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Noteneintrag!$A$1:$J$37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16" i="3" l="1"/>
  <c r="G6" i="3"/>
  <c r="G7" i="3"/>
  <c r="G15" i="3" l="1"/>
  <c r="G14" i="3" l="1"/>
  <c r="G17" i="3"/>
  <c r="G13" i="3"/>
  <c r="G25" i="3"/>
  <c r="G24" i="3"/>
  <c r="H1" i="3"/>
  <c r="A1" i="3"/>
  <c r="G5" i="3"/>
  <c r="G8" i="3"/>
  <c r="G9" i="3" s="1"/>
  <c r="J9" i="3" s="1"/>
  <c r="E22" i="3" s="1"/>
  <c r="G22" i="3" s="1"/>
  <c r="G18" i="3" l="1"/>
  <c r="J18" i="3" s="1"/>
  <c r="E23" i="3" s="1"/>
  <c r="G23" i="3" s="1"/>
  <c r="G26" i="3" s="1"/>
  <c r="J26" i="3" s="1"/>
</calcChain>
</file>

<file path=xl/sharedStrings.xml><?xml version="1.0" encoding="utf-8"?>
<sst xmlns="http://schemas.openxmlformats.org/spreadsheetml/2006/main" count="72" uniqueCount="55">
  <si>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</si>
  <si>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</si>
  <si>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</si>
  <si>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</si>
  <si>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</si>
  <si>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</si>
  <si>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</si>
  <si>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</si>
  <si>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</si>
  <si>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</si>
  <si>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</si>
  <si>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</si>
  <si>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</si>
  <si>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</si>
  <si>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</si>
  <si>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</si>
  <si>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</si>
  <si>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</si>
  <si>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</si>
  <si>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</si>
  <si>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</si>
  <si>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</si>
  <si>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</si>
  <si>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</si>
  <si>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</si>
  <si>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</si>
  <si>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</si>
  <si>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</si>
  <si>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</si>
  <si>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</si>
  <si>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</si>
  <si>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</si>
  <si>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</si>
  <si>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</si>
  <si>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</si>
  <si>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</si>
  <si>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</si>
  <si>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</si>
  <si>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4.</t>
  </si>
  <si>
    <t>Die Aktuarin, der Aktuar / La, le secrétaire / 
La segretaria, il segretario:</t>
  </si>
  <si>
    <t>5.</t>
  </si>
  <si>
    <t>Bootfachwartin EFZ / Bootfachwart EFZ</t>
  </si>
  <si>
    <t>Agente d'entretien de bateaux CFC / Agent d'entretien de bateaux CFC</t>
  </si>
  <si>
    <t>Gemäss der Verordnung über die berufliche Grundbildung vom 06.08.2015 / Conforme à l'ordonnance sur la formation professionnelle initiale du 06.08.2015 / 
Conforme a l'ordinanza sulla formazione professionale di base del 06.08.2015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</si>
  <si>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(20 ore)</t>
    </r>
  </si>
  <si>
    <t>Manutentrice nautica AFC / Manutentore nautico AFC</t>
  </si>
  <si>
    <t>3.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</si>
  <si>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</si>
  <si>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Erfahrungsnote** /
Note d’expérience** /
Nota dei luoghi di formazione**</t>
  </si>
  <si>
    <t>Ausführen von Wartungs- und Änderungsarbeiten an Boottechnikanlagen / 
Exécution des travaux de maintenance et de modification d’équipements techniques de bateaux / Esecuzione di interventi di installazione e modifica di impianti tecnici nautici</t>
  </si>
  <si>
    <t>Bearbeiten von Werkstoffen /
Usinage de matériaux /
Lavorazione di materiali d’officina</t>
  </si>
  <si>
    <t>Bedienen von Booten und von Transport- und Hebesystemen /
Maniement de bateaux et de systèmes de manutention et de levage /
Conduzione di barche e di sistemi di trasporto e di sollevamento</t>
  </si>
  <si>
    <t>Ausführen von Planungs-, Kontroll- und Instandhaltunsarbeiten /
Exécution de travaux de planification, de contrôle et d’entretien /
Esecuzione di interventi di progettazione, controllo e manutenzione</t>
  </si>
  <si>
    <t>Handlungskompetenzbereiche 1–4 vernetzen (Fachgespräch) / Synthèse des domaines de compétences opérationnelles 1 à 4 ci-dessus (entretien professionnel) / 
Campi di competenze operative 1–4 combinati (colloquio professionale)</t>
  </si>
  <si>
    <t>Die Präsidentin, der Präsident / La présidente, le président / La presidentessa, il presidente: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</si>
</sst>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30404</v>
      </c>
      <c r="B1" s="77" t="s">
        <v>41</v>
      </c>
      <c r="C1" s="77"/>
      <c r="D1" s="77"/>
      <c r="E1" s="78"/>
      <c r="F1" s="76" t="s">
        <v>13</v>
      </c>
      <c r="G1" s="72"/>
    </row>
    <row r="2" spans="1:9" s="2" customFormat="1" ht="14.25" customHeight="1" x14ac:dyDescent="0.2">
      <c r="B2" s="77" t="s">
        <v>42</v>
      </c>
      <c r="C2" s="77"/>
      <c r="D2" s="77"/>
      <c r="E2" s="78"/>
      <c r="F2" s="76"/>
      <c r="G2" s="73"/>
    </row>
    <row r="3" spans="1:9" s="2" customFormat="1" ht="14.25" customHeight="1" x14ac:dyDescent="0.2">
      <c r="B3" s="77" t="s">
        <v>45</v>
      </c>
      <c r="C3" s="77"/>
      <c r="D3" s="77"/>
      <c r="E3" s="77"/>
      <c r="F3" s="84" t="s">
        <v>26</v>
      </c>
      <c r="G3" s="74"/>
    </row>
    <row r="4" spans="1:9" s="2" customFormat="1" ht="14.25" customHeight="1" x14ac:dyDescent="0.15">
      <c r="F4" s="84"/>
      <c r="G4" s="75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93" t="s">
        <v>15</v>
      </c>
      <c r="C7" s="93"/>
      <c r="D7" s="93"/>
      <c r="E7" s="93"/>
      <c r="F7" s="93"/>
      <c r="G7" s="13"/>
      <c r="H7" s="5"/>
    </row>
    <row r="8" spans="1:9" s="1" customFormat="1" ht="17.25" customHeight="1" thickBot="1" x14ac:dyDescent="0.25">
      <c r="A8" s="90" t="s">
        <v>16</v>
      </c>
      <c r="B8" s="91"/>
      <c r="C8" s="91"/>
      <c r="D8" s="91"/>
      <c r="E8" s="91"/>
      <c r="F8" s="91"/>
      <c r="G8" s="92"/>
      <c r="H8" s="5"/>
    </row>
    <row r="9" spans="1:9" s="2" customFormat="1" ht="11.25" customHeight="1" x14ac:dyDescent="0.15"/>
    <row r="10" spans="1:9" s="2" customFormat="1" ht="21" customHeight="1" x14ac:dyDescent="0.15">
      <c r="A10" s="89" t="s">
        <v>43</v>
      </c>
      <c r="B10" s="89"/>
      <c r="C10" s="89"/>
      <c r="D10" s="89"/>
      <c r="E10" s="89"/>
      <c r="F10" s="89"/>
      <c r="G10" s="89"/>
    </row>
    <row r="11" spans="1:9" s="1" customFormat="1" x14ac:dyDescent="0.2"/>
    <row r="12" spans="1:9" s="3" customFormat="1" ht="12" customHeight="1" x14ac:dyDescent="0.2">
      <c r="A12" s="88" t="s">
        <v>11</v>
      </c>
      <c r="B12" s="88"/>
      <c r="C12" s="88"/>
      <c r="D12" s="88"/>
      <c r="E12" s="88"/>
      <c r="F12" s="88"/>
      <c r="G12" s="88"/>
    </row>
    <row r="13" spans="1:9" s="2" customFormat="1" ht="9" x14ac:dyDescent="0.15"/>
    <row r="14" spans="1:9" s="2" customFormat="1" ht="9" customHeight="1" x14ac:dyDescent="0.15">
      <c r="A14" s="83" t="s">
        <v>0</v>
      </c>
      <c r="B14" s="83"/>
      <c r="C14" s="74"/>
      <c r="D14" s="74"/>
      <c r="E14" s="74"/>
      <c r="F14" s="74"/>
      <c r="G14" s="74"/>
    </row>
    <row r="15" spans="1:9" s="3" customFormat="1" ht="10.5" customHeight="1" x14ac:dyDescent="0.2">
      <c r="A15" s="83"/>
      <c r="B15" s="83"/>
      <c r="C15" s="75"/>
      <c r="D15" s="75"/>
      <c r="E15" s="75"/>
      <c r="F15" s="75"/>
      <c r="G15" s="75"/>
    </row>
    <row r="16" spans="1:9" s="2" customFormat="1" ht="13.5" customHeight="1" x14ac:dyDescent="0.15"/>
    <row r="17" spans="1:7" s="2" customFormat="1" ht="9" customHeight="1" x14ac:dyDescent="0.15">
      <c r="A17" s="83" t="s">
        <v>5</v>
      </c>
      <c r="B17" s="83"/>
      <c r="C17" s="94"/>
      <c r="D17" s="94"/>
      <c r="E17" s="94"/>
      <c r="F17" s="94"/>
      <c r="G17" s="94"/>
    </row>
    <row r="18" spans="1:7" s="3" customFormat="1" ht="12" customHeight="1" x14ac:dyDescent="0.2">
      <c r="A18" s="83"/>
      <c r="B18" s="83"/>
      <c r="C18" s="95"/>
      <c r="D18" s="95"/>
      <c r="E18" s="95"/>
      <c r="F18" s="95"/>
      <c r="G18" s="95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6" t="s">
        <v>1</v>
      </c>
      <c r="B21" s="97"/>
      <c r="C21" s="97"/>
      <c r="D21" s="97"/>
      <c r="E21" s="97"/>
      <c r="F21" s="97"/>
      <c r="G21" s="98"/>
    </row>
    <row r="22" spans="1:7" s="2" customFormat="1" ht="9" customHeight="1" x14ac:dyDescent="0.15">
      <c r="A22" s="85" t="s">
        <v>2</v>
      </c>
      <c r="B22" s="86"/>
      <c r="C22" s="86"/>
      <c r="D22" s="86"/>
      <c r="E22" s="86"/>
      <c r="F22" s="86"/>
      <c r="G22" s="87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8" t="s">
        <v>3</v>
      </c>
      <c r="B25" s="68"/>
      <c r="C25" s="68"/>
      <c r="D25" s="68"/>
      <c r="E25" s="68"/>
      <c r="F25" s="68"/>
      <c r="G25" s="68"/>
    </row>
    <row r="26" spans="1:7" s="2" customFormat="1" ht="9" x14ac:dyDescent="0.15"/>
    <row r="27" spans="1:7" s="2" customFormat="1" ht="30" customHeight="1" x14ac:dyDescent="0.15">
      <c r="A27" s="82" t="s">
        <v>10</v>
      </c>
      <c r="B27" s="82"/>
      <c r="C27" s="82"/>
      <c r="D27" s="82"/>
      <c r="E27" s="82"/>
      <c r="F27" s="82"/>
      <c r="G27" s="82"/>
    </row>
    <row r="28" spans="1:7" s="2" customFormat="1" ht="9" x14ac:dyDescent="0.15"/>
    <row r="29" spans="1:7" s="2" customFormat="1" ht="144" customHeight="1" x14ac:dyDescent="0.15">
      <c r="A29" s="79"/>
      <c r="B29" s="80"/>
      <c r="C29" s="80"/>
      <c r="D29" s="80"/>
      <c r="E29" s="80"/>
      <c r="F29" s="80"/>
      <c r="G29" s="81"/>
    </row>
    <row r="30" spans="1:7" s="2" customFormat="1" ht="9" x14ac:dyDescent="0.15"/>
    <row r="31" spans="1:7" s="2" customFormat="1" ht="9" customHeight="1" x14ac:dyDescent="0.15">
      <c r="A31" s="69" t="s">
        <v>27</v>
      </c>
      <c r="B31" s="69"/>
      <c r="C31" s="69"/>
      <c r="E31" s="69" t="s">
        <v>28</v>
      </c>
      <c r="F31" s="69"/>
      <c r="G31" s="69"/>
    </row>
    <row r="32" spans="1:7" s="2" customFormat="1" ht="9" x14ac:dyDescent="0.15">
      <c r="A32" s="69"/>
      <c r="B32" s="69"/>
      <c r="C32" s="69"/>
      <c r="E32" s="69"/>
      <c r="F32" s="69"/>
      <c r="G32" s="69"/>
    </row>
    <row r="33" spans="1:7" s="2" customFormat="1" ht="33.75" customHeight="1" x14ac:dyDescent="0.2">
      <c r="A33" s="73"/>
      <c r="B33" s="73"/>
      <c r="C33" s="73"/>
      <c r="E33" s="75"/>
      <c r="F33" s="75"/>
      <c r="G33" s="75"/>
    </row>
    <row r="34" spans="1:7" s="2" customFormat="1" ht="33.75" customHeight="1" x14ac:dyDescent="0.2">
      <c r="E34" s="71"/>
      <c r="F34" s="71"/>
      <c r="G34" s="71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0" t="s">
        <v>4</v>
      </c>
      <c r="B36" s="70"/>
      <c r="C36" s="70"/>
      <c r="D36" s="70"/>
      <c r="E36" s="70"/>
      <c r="F36" s="70"/>
      <c r="G36" s="70"/>
    </row>
    <row r="37" spans="1:7" s="2" customFormat="1" ht="9" x14ac:dyDescent="0.15">
      <c r="A37" s="70"/>
      <c r="B37" s="70"/>
      <c r="C37" s="70"/>
      <c r="D37" s="70"/>
      <c r="E37" s="70"/>
      <c r="F37" s="70"/>
      <c r="G37" s="70"/>
    </row>
    <row r="38" spans="1:7" s="2" customFormat="1" ht="12.75" customHeight="1" x14ac:dyDescent="0.15">
      <c r="A38" s="70"/>
      <c r="B38" s="70"/>
      <c r="C38" s="70"/>
      <c r="D38" s="70"/>
      <c r="E38" s="70"/>
      <c r="F38" s="70"/>
      <c r="G38" s="70"/>
    </row>
    <row r="39" spans="1:7" s="2" customFormat="1" ht="9" hidden="1" customHeight="1" x14ac:dyDescent="0.15">
      <c r="A39" s="70"/>
      <c r="B39" s="70"/>
      <c r="C39" s="70"/>
      <c r="D39" s="70"/>
      <c r="E39" s="70"/>
      <c r="F39" s="70"/>
      <c r="G39" s="70"/>
    </row>
    <row r="40" spans="1:7" s="2" customFormat="1" ht="9" customHeight="1" x14ac:dyDescent="0.15"/>
    <row r="41" spans="1:7" s="2" customFormat="1" ht="12" x14ac:dyDescent="0.2">
      <c r="A41" s="68" t="s">
        <v>9</v>
      </c>
      <c r="B41" s="68"/>
      <c r="C41" s="68"/>
      <c r="D41" s="68"/>
      <c r="E41" s="68"/>
      <c r="F41" s="68"/>
      <c r="G41" s="68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7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85546875" style="49" customWidth="1"/>
    <col min="5" max="7" width="6.85546875" style="49" customWidth="1"/>
    <col min="8" max="10" width="12.1406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14">
        <f>Vorderseite!A1</f>
        <v>30404</v>
      </c>
      <c r="B1" s="114"/>
      <c r="G1" s="28" t="s">
        <v>14</v>
      </c>
      <c r="H1" s="113">
        <f>Vorderseite!C14</f>
        <v>0</v>
      </c>
      <c r="I1" s="113"/>
      <c r="J1" s="113"/>
      <c r="L1" s="29"/>
    </row>
    <row r="2" spans="1:12" s="17" customFormat="1" ht="13.5" customHeight="1" x14ac:dyDescent="0.15"/>
    <row r="3" spans="1:12" s="17" customFormat="1" ht="28.5" customHeight="1" x14ac:dyDescent="0.15">
      <c r="A3" s="109" t="s">
        <v>44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2" s="32" customFormat="1" ht="28.5" customHeight="1" x14ac:dyDescent="0.15">
      <c r="A4" s="110" t="s">
        <v>34</v>
      </c>
      <c r="B4" s="111"/>
      <c r="C4" s="111"/>
      <c r="D4" s="112"/>
      <c r="E4" s="30" t="s">
        <v>29</v>
      </c>
      <c r="F4" s="31" t="s">
        <v>35</v>
      </c>
      <c r="G4" s="31" t="s">
        <v>24</v>
      </c>
      <c r="H4" s="117" t="s">
        <v>6</v>
      </c>
      <c r="I4" s="118"/>
      <c r="J4" s="119"/>
      <c r="L4" s="29">
        <v>1</v>
      </c>
    </row>
    <row r="5" spans="1:12" s="17" customFormat="1" ht="28.5" customHeight="1" x14ac:dyDescent="0.15">
      <c r="A5" s="66" t="s">
        <v>30</v>
      </c>
      <c r="B5" s="100" t="s">
        <v>49</v>
      </c>
      <c r="C5" s="101"/>
      <c r="D5" s="102"/>
      <c r="E5" s="51"/>
      <c r="F5" s="33">
        <v>0.3</v>
      </c>
      <c r="G5" s="34">
        <f>E5*F5*100</f>
        <v>0</v>
      </c>
      <c r="H5" s="103"/>
      <c r="I5" s="103"/>
      <c r="J5" s="103"/>
      <c r="L5" s="29">
        <v>1.5</v>
      </c>
    </row>
    <row r="6" spans="1:12" s="17" customFormat="1" ht="28.5" customHeight="1" x14ac:dyDescent="0.15">
      <c r="A6" s="66" t="s">
        <v>31</v>
      </c>
      <c r="B6" s="100" t="s">
        <v>50</v>
      </c>
      <c r="C6" s="101"/>
      <c r="D6" s="102"/>
      <c r="E6" s="51"/>
      <c r="F6" s="33">
        <v>0.3</v>
      </c>
      <c r="G6" s="34">
        <f>E6*F6*100</f>
        <v>0</v>
      </c>
      <c r="H6" s="103"/>
      <c r="I6" s="103"/>
      <c r="J6" s="103"/>
      <c r="L6" s="29">
        <v>2</v>
      </c>
    </row>
    <row r="7" spans="1:12" s="17" customFormat="1" ht="28.5" customHeight="1" x14ac:dyDescent="0.15">
      <c r="A7" s="66" t="s">
        <v>46</v>
      </c>
      <c r="B7" s="100" t="s">
        <v>51</v>
      </c>
      <c r="C7" s="101"/>
      <c r="D7" s="102"/>
      <c r="E7" s="51"/>
      <c r="F7" s="33">
        <v>0.2</v>
      </c>
      <c r="G7" s="34">
        <f>E7*F7*100</f>
        <v>0</v>
      </c>
      <c r="H7" s="103"/>
      <c r="I7" s="103"/>
      <c r="J7" s="103"/>
      <c r="L7" s="29">
        <v>2.5</v>
      </c>
    </row>
    <row r="8" spans="1:12" s="17" customFormat="1" ht="28.5" customHeight="1" thickBot="1" x14ac:dyDescent="0.2">
      <c r="A8" s="66" t="s">
        <v>38</v>
      </c>
      <c r="B8" s="100" t="s">
        <v>52</v>
      </c>
      <c r="C8" s="101"/>
      <c r="D8" s="102"/>
      <c r="E8" s="51"/>
      <c r="F8" s="33">
        <v>0.2</v>
      </c>
      <c r="G8" s="34">
        <f>E8*F8*100</f>
        <v>0</v>
      </c>
      <c r="H8" s="103"/>
      <c r="I8" s="103"/>
      <c r="J8" s="103"/>
      <c r="L8" s="29">
        <v>3</v>
      </c>
    </row>
    <row r="9" spans="1:12" s="17" customFormat="1" ht="28.5" customHeight="1" thickTop="1" thickBot="1" x14ac:dyDescent="0.2">
      <c r="A9" s="16"/>
      <c r="B9" s="35"/>
      <c r="C9" s="35"/>
      <c r="D9" s="35"/>
      <c r="E9" s="35"/>
      <c r="F9" s="35"/>
      <c r="G9" s="27">
        <f>SUM(G5:G8)</f>
        <v>0</v>
      </c>
      <c r="H9" s="115" t="s">
        <v>33</v>
      </c>
      <c r="I9" s="116"/>
      <c r="J9" s="36">
        <f>G9/100</f>
        <v>0</v>
      </c>
      <c r="L9" s="29">
        <v>3.5</v>
      </c>
    </row>
    <row r="10" spans="1:12" s="17" customFormat="1" ht="13.5" customHeight="1" thickTop="1" x14ac:dyDescent="0.15">
      <c r="A10" s="16"/>
      <c r="B10" s="35"/>
      <c r="C10" s="35"/>
      <c r="D10" s="35"/>
      <c r="E10" s="35"/>
      <c r="F10" s="35"/>
      <c r="G10" s="26"/>
      <c r="H10" s="38"/>
      <c r="I10" s="39"/>
      <c r="J10" s="19"/>
      <c r="L10" s="29">
        <v>4</v>
      </c>
    </row>
    <row r="11" spans="1:12" s="17" customFormat="1" ht="28.5" customHeight="1" x14ac:dyDescent="0.15">
      <c r="A11" s="109" t="s">
        <v>47</v>
      </c>
      <c r="B11" s="109"/>
      <c r="C11" s="109"/>
      <c r="D11" s="109"/>
      <c r="E11" s="109"/>
      <c r="F11" s="109"/>
      <c r="G11" s="109"/>
      <c r="H11" s="109"/>
      <c r="I11" s="109"/>
      <c r="J11" s="109"/>
      <c r="L11" s="29">
        <v>4.5</v>
      </c>
    </row>
    <row r="12" spans="1:12" s="32" customFormat="1" ht="28.5" customHeight="1" x14ac:dyDescent="0.15">
      <c r="A12" s="110" t="s">
        <v>34</v>
      </c>
      <c r="B12" s="111"/>
      <c r="C12" s="111"/>
      <c r="D12" s="112"/>
      <c r="E12" s="30" t="s">
        <v>29</v>
      </c>
      <c r="F12" s="31" t="s">
        <v>35</v>
      </c>
      <c r="G12" s="31" t="s">
        <v>24</v>
      </c>
      <c r="H12" s="117" t="s">
        <v>6</v>
      </c>
      <c r="I12" s="118"/>
      <c r="J12" s="119"/>
      <c r="L12" s="29">
        <v>5</v>
      </c>
    </row>
    <row r="13" spans="1:12" s="17" customFormat="1" ht="28.5" customHeight="1" x14ac:dyDescent="0.15">
      <c r="A13" s="66" t="s">
        <v>30</v>
      </c>
      <c r="B13" s="100" t="s">
        <v>49</v>
      </c>
      <c r="C13" s="101"/>
      <c r="D13" s="102"/>
      <c r="E13" s="51"/>
      <c r="F13" s="33">
        <v>0.3</v>
      </c>
      <c r="G13" s="34">
        <f>E13*F13*100</f>
        <v>0</v>
      </c>
      <c r="H13" s="103"/>
      <c r="I13" s="103"/>
      <c r="J13" s="103"/>
      <c r="L13" s="29">
        <v>5.5</v>
      </c>
    </row>
    <row r="14" spans="1:12" s="17" customFormat="1" ht="28.5" customHeight="1" x14ac:dyDescent="0.15">
      <c r="A14" s="66" t="s">
        <v>31</v>
      </c>
      <c r="B14" s="100" t="s">
        <v>50</v>
      </c>
      <c r="C14" s="101"/>
      <c r="D14" s="102"/>
      <c r="E14" s="51"/>
      <c r="F14" s="33">
        <v>0.2</v>
      </c>
      <c r="G14" s="34">
        <f>E14*F14*100</f>
        <v>0</v>
      </c>
      <c r="H14" s="120"/>
      <c r="I14" s="121"/>
      <c r="J14" s="122"/>
      <c r="L14" s="29">
        <v>6</v>
      </c>
    </row>
    <row r="15" spans="1:12" s="17" customFormat="1" ht="28.5" customHeight="1" x14ac:dyDescent="0.15">
      <c r="A15" s="66" t="s">
        <v>46</v>
      </c>
      <c r="B15" s="100" t="s">
        <v>51</v>
      </c>
      <c r="C15" s="101"/>
      <c r="D15" s="102"/>
      <c r="E15" s="51"/>
      <c r="F15" s="33">
        <v>0.1</v>
      </c>
      <c r="G15" s="34">
        <f>E15*F15*100</f>
        <v>0</v>
      </c>
      <c r="H15" s="120"/>
      <c r="I15" s="121"/>
      <c r="J15" s="122"/>
      <c r="L15" s="32"/>
    </row>
    <row r="16" spans="1:12" s="17" customFormat="1" ht="28.5" customHeight="1" x14ac:dyDescent="0.15">
      <c r="A16" s="66" t="s">
        <v>38</v>
      </c>
      <c r="B16" s="100" t="s">
        <v>52</v>
      </c>
      <c r="C16" s="101"/>
      <c r="D16" s="102"/>
      <c r="E16" s="51"/>
      <c r="F16" s="33">
        <v>0.2</v>
      </c>
      <c r="G16" s="34">
        <f>E16*F16*100</f>
        <v>0</v>
      </c>
      <c r="H16" s="120"/>
      <c r="I16" s="121"/>
      <c r="J16" s="122"/>
      <c r="L16" s="32"/>
    </row>
    <row r="17" spans="1:12" s="17" customFormat="1" ht="28.5" customHeight="1" thickBot="1" x14ac:dyDescent="0.2">
      <c r="A17" s="66" t="s">
        <v>40</v>
      </c>
      <c r="B17" s="100" t="s">
        <v>53</v>
      </c>
      <c r="C17" s="101"/>
      <c r="D17" s="102"/>
      <c r="E17" s="51"/>
      <c r="F17" s="33">
        <v>0.2</v>
      </c>
      <c r="G17" s="34">
        <f>E17*F17*100</f>
        <v>0</v>
      </c>
      <c r="H17" s="120"/>
      <c r="I17" s="121"/>
      <c r="J17" s="122"/>
      <c r="L17" s="32"/>
    </row>
    <row r="18" spans="1:12" s="17" customFormat="1" ht="28.5" customHeight="1" thickTop="1" thickBot="1" x14ac:dyDescent="0.2">
      <c r="A18" s="16"/>
      <c r="B18" s="35"/>
      <c r="C18" s="35"/>
      <c r="D18" s="35"/>
      <c r="E18" s="35"/>
      <c r="F18" s="35"/>
      <c r="G18" s="27">
        <f>SUM(G13:G17)</f>
        <v>0</v>
      </c>
      <c r="H18" s="115" t="s">
        <v>33</v>
      </c>
      <c r="I18" s="116"/>
      <c r="J18" s="36">
        <f>G18/100</f>
        <v>0</v>
      </c>
      <c r="L18" s="29"/>
    </row>
    <row r="19" spans="1:12" s="17" customFormat="1" ht="13.5" customHeight="1" thickTop="1" x14ac:dyDescent="0.15">
      <c r="A19" s="16"/>
      <c r="B19" s="35"/>
      <c r="C19" s="35"/>
      <c r="D19" s="35"/>
      <c r="E19" s="54"/>
      <c r="F19" s="57"/>
      <c r="G19" s="57"/>
      <c r="H19" s="57"/>
      <c r="I19" s="57"/>
      <c r="J19" s="19"/>
      <c r="L19" s="29"/>
    </row>
    <row r="20" spans="1:12" s="37" customFormat="1" ht="28.5" customHeight="1" x14ac:dyDescent="0.2">
      <c r="A20" s="130" t="s">
        <v>7</v>
      </c>
      <c r="B20" s="130"/>
      <c r="C20" s="130"/>
      <c r="D20" s="130"/>
      <c r="E20" s="130"/>
      <c r="F20" s="130"/>
      <c r="G20" s="130"/>
      <c r="H20" s="130"/>
      <c r="I20" s="130"/>
      <c r="J20" s="131"/>
      <c r="L20" s="17"/>
    </row>
    <row r="21" spans="1:12" s="32" customFormat="1" ht="28.5" customHeight="1" x14ac:dyDescent="0.15">
      <c r="A21" s="132"/>
      <c r="B21" s="111"/>
      <c r="C21" s="111"/>
      <c r="D21" s="112"/>
      <c r="E21" s="30" t="s">
        <v>32</v>
      </c>
      <c r="F21" s="31" t="s">
        <v>35</v>
      </c>
      <c r="G21" s="31" t="s">
        <v>24</v>
      </c>
      <c r="H21" s="117" t="s">
        <v>6</v>
      </c>
      <c r="I21" s="118"/>
      <c r="J21" s="119"/>
      <c r="L21" s="17"/>
    </row>
    <row r="22" spans="1:12" s="17" customFormat="1" ht="28.5" customHeight="1" x14ac:dyDescent="0.2">
      <c r="A22" s="67" t="s">
        <v>17</v>
      </c>
      <c r="B22" s="133" t="s">
        <v>22</v>
      </c>
      <c r="C22" s="133"/>
      <c r="D22" s="133"/>
      <c r="E22" s="23">
        <f>J9</f>
        <v>0</v>
      </c>
      <c r="F22" s="55">
        <v>0.4</v>
      </c>
      <c r="G22" s="34">
        <f>E22*F22*100</f>
        <v>0</v>
      </c>
      <c r="H22" s="103"/>
      <c r="I22" s="103"/>
      <c r="J22" s="103"/>
      <c r="L22" s="37"/>
    </row>
    <row r="23" spans="1:12" s="17" customFormat="1" ht="28.5" customHeight="1" x14ac:dyDescent="0.2">
      <c r="A23" s="67" t="s">
        <v>18</v>
      </c>
      <c r="B23" s="127" t="s">
        <v>23</v>
      </c>
      <c r="C23" s="127"/>
      <c r="D23" s="127"/>
      <c r="E23" s="23">
        <f>J18</f>
        <v>0</v>
      </c>
      <c r="F23" s="55">
        <v>0.2</v>
      </c>
      <c r="G23" s="34">
        <f>E23*F23*100</f>
        <v>0</v>
      </c>
      <c r="H23" s="103"/>
      <c r="I23" s="103"/>
      <c r="J23" s="103"/>
      <c r="L23" s="37"/>
    </row>
    <row r="24" spans="1:12" s="17" customFormat="1" ht="28.5" customHeight="1" x14ac:dyDescent="0.15">
      <c r="A24" s="67" t="s">
        <v>19</v>
      </c>
      <c r="B24" s="100" t="s">
        <v>25</v>
      </c>
      <c r="C24" s="101"/>
      <c r="D24" s="102"/>
      <c r="E24" s="18"/>
      <c r="F24" s="55">
        <v>0.2</v>
      </c>
      <c r="G24" s="34">
        <f>E24*F24*100</f>
        <v>0</v>
      </c>
      <c r="H24" s="103"/>
      <c r="I24" s="103"/>
      <c r="J24" s="103"/>
      <c r="L24" s="32"/>
    </row>
    <row r="25" spans="1:12" s="17" customFormat="1" ht="28.5" customHeight="1" thickBot="1" x14ac:dyDescent="0.2">
      <c r="A25" s="67" t="s">
        <v>20</v>
      </c>
      <c r="B25" s="104" t="s">
        <v>48</v>
      </c>
      <c r="C25" s="105"/>
      <c r="D25" s="106"/>
      <c r="E25" s="18"/>
      <c r="F25" s="55">
        <v>0.2</v>
      </c>
      <c r="G25" s="34">
        <f>E25*F25*100</f>
        <v>0</v>
      </c>
      <c r="H25" s="103"/>
      <c r="I25" s="103"/>
      <c r="J25" s="103"/>
      <c r="L25" s="32"/>
    </row>
    <row r="26" spans="1:12" s="17" customFormat="1" ht="28.5" customHeight="1" thickTop="1" thickBot="1" x14ac:dyDescent="0.2">
      <c r="A26" s="16"/>
      <c r="B26" s="35"/>
      <c r="C26" s="35"/>
      <c r="D26" s="35"/>
      <c r="E26" s="35"/>
      <c r="F26" s="35"/>
      <c r="G26" s="58">
        <f>SUM(G22:G25)</f>
        <v>0</v>
      </c>
      <c r="H26" s="107" t="s">
        <v>36</v>
      </c>
      <c r="I26" s="108"/>
      <c r="J26" s="52">
        <f>SUM(G26/100)</f>
        <v>0</v>
      </c>
    </row>
    <row r="27" spans="1:12" s="37" customFormat="1" ht="13.5" customHeight="1" thickTop="1" x14ac:dyDescent="0.2">
      <c r="A27" s="16"/>
      <c r="B27" s="16"/>
      <c r="C27" s="16"/>
      <c r="D27" s="16"/>
      <c r="E27" s="16"/>
      <c r="F27" s="16"/>
      <c r="G27" s="19"/>
      <c r="H27" s="20"/>
      <c r="I27" s="21"/>
      <c r="J27" s="19"/>
      <c r="L27" s="17"/>
    </row>
    <row r="28" spans="1:12" s="37" customFormat="1" ht="14.25" customHeight="1" x14ac:dyDescent="0.2">
      <c r="A28" s="40" t="s">
        <v>12</v>
      </c>
      <c r="B28" s="41"/>
      <c r="C28" s="41"/>
      <c r="D28" s="41"/>
      <c r="E28" s="41"/>
      <c r="F28" s="41"/>
      <c r="G28" s="42"/>
      <c r="H28" s="43"/>
      <c r="I28" s="43"/>
      <c r="J28" s="42"/>
      <c r="L28" s="17"/>
    </row>
    <row r="29" spans="1:12" s="32" customFormat="1" ht="14.25" customHeight="1" x14ac:dyDescent="0.2">
      <c r="A29" s="44" t="s">
        <v>21</v>
      </c>
      <c r="B29" s="45"/>
      <c r="C29" s="45"/>
      <c r="D29" s="45"/>
      <c r="E29" s="45"/>
      <c r="F29" s="45"/>
      <c r="G29" s="42"/>
      <c r="H29" s="43"/>
      <c r="I29" s="43"/>
      <c r="J29" s="42"/>
      <c r="L29" s="37"/>
    </row>
    <row r="30" spans="1:12" s="32" customFormat="1" ht="13.5" customHeight="1" x14ac:dyDescent="0.2">
      <c r="A30" s="44"/>
      <c r="B30" s="45"/>
      <c r="C30" s="45"/>
      <c r="D30" s="45"/>
      <c r="E30" s="45"/>
      <c r="F30" s="45"/>
      <c r="G30" s="42"/>
      <c r="H30" s="43"/>
      <c r="I30" s="43"/>
      <c r="J30" s="42"/>
      <c r="L30" s="37"/>
    </row>
    <row r="31" spans="1:12" s="17" customFormat="1" ht="36" customHeight="1" x14ac:dyDescent="0.2">
      <c r="A31" s="128" t="s">
        <v>37</v>
      </c>
      <c r="B31" s="129"/>
      <c r="C31" s="129"/>
      <c r="D31" s="129"/>
      <c r="E31" s="129"/>
      <c r="F31" s="129"/>
      <c r="G31" s="129"/>
      <c r="H31" s="129"/>
      <c r="I31" s="129"/>
      <c r="J31" s="129"/>
      <c r="L31" s="32"/>
    </row>
    <row r="32" spans="1:12" s="17" customFormat="1" ht="15" customHeight="1" x14ac:dyDescent="0.15">
      <c r="A32" s="46"/>
      <c r="G32" s="22"/>
    </row>
    <row r="33" spans="1:12" s="17" customFormat="1" ht="15" customHeight="1" x14ac:dyDescent="0.15">
      <c r="A33" s="99" t="s">
        <v>8</v>
      </c>
      <c r="B33" s="99"/>
      <c r="C33" s="99"/>
      <c r="D33" s="99"/>
      <c r="E33" s="99"/>
      <c r="F33" s="99"/>
      <c r="G33" s="99"/>
      <c r="H33" s="99"/>
      <c r="I33" s="99"/>
      <c r="J33" s="99"/>
    </row>
    <row r="34" spans="1:12" s="37" customFormat="1" ht="12" customHeight="1" x14ac:dyDescent="0.2">
      <c r="A34" s="46"/>
      <c r="B34" s="17"/>
      <c r="C34" s="17"/>
      <c r="D34" s="17"/>
      <c r="E34" s="17"/>
      <c r="F34" s="17"/>
      <c r="G34" s="22"/>
      <c r="H34" s="17"/>
      <c r="I34" s="17"/>
      <c r="J34" s="17"/>
      <c r="L34" s="17"/>
    </row>
    <row r="35" spans="1:12" s="37" customFormat="1" ht="15" customHeight="1" x14ac:dyDescent="0.2">
      <c r="A35" s="126" t="s">
        <v>54</v>
      </c>
      <c r="B35" s="126"/>
      <c r="C35" s="126"/>
      <c r="D35" s="62"/>
      <c r="E35" s="125" t="s">
        <v>39</v>
      </c>
      <c r="F35" s="125"/>
      <c r="G35" s="125"/>
      <c r="H35" s="125"/>
      <c r="I35" s="125"/>
      <c r="J35" s="61"/>
      <c r="L35" s="17"/>
    </row>
    <row r="36" spans="1:12" s="32" customFormat="1" ht="17.25" customHeight="1" x14ac:dyDescent="0.2">
      <c r="A36" s="126"/>
      <c r="B36" s="126"/>
      <c r="C36" s="126"/>
      <c r="D36" s="62"/>
      <c r="E36" s="125"/>
      <c r="F36" s="125"/>
      <c r="G36" s="125"/>
      <c r="H36" s="125"/>
      <c r="I36" s="125"/>
      <c r="J36" s="61"/>
      <c r="L36" s="41"/>
    </row>
    <row r="37" spans="1:12" s="17" customFormat="1" ht="39.75" customHeight="1" x14ac:dyDescent="0.2">
      <c r="A37" s="63"/>
      <c r="B37" s="123"/>
      <c r="C37" s="123"/>
      <c r="D37" s="65"/>
      <c r="E37" s="124"/>
      <c r="F37" s="124"/>
      <c r="G37" s="124"/>
      <c r="H37" s="124"/>
      <c r="I37" s="124"/>
      <c r="J37" s="64"/>
      <c r="L37" s="41"/>
    </row>
    <row r="38" spans="1:12" s="17" customFormat="1" ht="27" customHeight="1" x14ac:dyDescent="0.15">
      <c r="A38" s="46"/>
    </row>
    <row r="39" spans="1:12" s="17" customFormat="1" ht="27" customHeight="1" x14ac:dyDescent="0.2">
      <c r="A39" s="46"/>
      <c r="L39" s="41"/>
    </row>
    <row r="40" spans="1:12" s="17" customFormat="1" ht="15" customHeight="1" x14ac:dyDescent="0.2">
      <c r="A40" s="46"/>
      <c r="K40" s="22"/>
      <c r="L40" s="41"/>
    </row>
    <row r="41" spans="1:12" s="41" customFormat="1" ht="10.5" customHeight="1" x14ac:dyDescent="0.2">
      <c r="A41" s="46"/>
      <c r="B41" s="17"/>
      <c r="C41" s="17"/>
      <c r="D41" s="17"/>
      <c r="E41" s="17"/>
      <c r="F41" s="17"/>
      <c r="G41" s="17"/>
      <c r="H41" s="17"/>
      <c r="I41" s="17"/>
      <c r="J41" s="17"/>
      <c r="L41" s="47"/>
    </row>
    <row r="42" spans="1:12" s="41" customFormat="1" ht="10.5" customHeight="1" x14ac:dyDescent="0.2">
      <c r="A42" s="46"/>
      <c r="B42" s="17"/>
      <c r="C42" s="17"/>
      <c r="D42" s="17"/>
      <c r="E42" s="17"/>
      <c r="F42" s="17"/>
      <c r="G42" s="17"/>
      <c r="H42" s="17"/>
      <c r="I42" s="17"/>
      <c r="J42" s="17"/>
      <c r="L42" s="29"/>
    </row>
    <row r="43" spans="1:12" s="17" customFormat="1" ht="15" customHeight="1" x14ac:dyDescent="0.2">
      <c r="A43" s="46"/>
      <c r="L43" s="48"/>
    </row>
    <row r="44" spans="1:12" s="41" customFormat="1" ht="12.75" customHeight="1" x14ac:dyDescent="0.2">
      <c r="A44" s="46"/>
      <c r="B44" s="17"/>
      <c r="C44" s="17"/>
      <c r="D44" s="17"/>
      <c r="E44" s="17"/>
      <c r="F44" s="17"/>
      <c r="G44" s="17"/>
      <c r="H44" s="17"/>
      <c r="I44" s="17"/>
      <c r="J44" s="17"/>
      <c r="L44" s="29"/>
    </row>
    <row r="45" spans="1:12" s="41" customFormat="1" ht="12.75" customHeight="1" x14ac:dyDescent="0.2">
      <c r="A45" s="46"/>
      <c r="B45" s="17"/>
      <c r="C45" s="17"/>
      <c r="D45" s="17"/>
      <c r="E45" s="17"/>
      <c r="F45" s="17"/>
      <c r="G45" s="17"/>
      <c r="H45" s="17"/>
      <c r="I45" s="17"/>
      <c r="J45" s="17"/>
      <c r="L45" s="29"/>
    </row>
    <row r="46" spans="1:12" s="41" customFormat="1" ht="12.75" customHeight="1" x14ac:dyDescent="0.2">
      <c r="A46" s="46"/>
      <c r="B46" s="17"/>
      <c r="C46" s="17"/>
      <c r="D46" s="17"/>
      <c r="E46" s="17"/>
      <c r="F46" s="17"/>
      <c r="G46" s="17"/>
      <c r="H46" s="17"/>
      <c r="I46" s="17"/>
      <c r="J46" s="17"/>
      <c r="L46" s="29"/>
    </row>
    <row r="47" spans="1:12" s="17" customFormat="1" ht="15" customHeight="1" x14ac:dyDescent="0.15">
      <c r="A47" s="46"/>
      <c r="L47" s="29"/>
    </row>
    <row r="48" spans="1:12" s="37" customFormat="1" ht="12" x14ac:dyDescent="0.2">
      <c r="A48" s="46"/>
      <c r="B48" s="17"/>
      <c r="C48" s="17"/>
      <c r="D48" s="17"/>
      <c r="E48" s="17"/>
      <c r="F48" s="17"/>
      <c r="G48" s="17"/>
      <c r="H48" s="17"/>
      <c r="I48" s="17"/>
      <c r="J48" s="17"/>
      <c r="L48" s="29"/>
    </row>
    <row r="49" spans="1:12" s="17" customFormat="1" ht="6.75" customHeight="1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12.75" customHeight="1" x14ac:dyDescent="0.15">
      <c r="A51" s="46"/>
      <c r="L51" s="29"/>
    </row>
    <row r="52" spans="1:12" s="17" customFormat="1" ht="33.75" customHeight="1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A63" s="46"/>
      <c r="L63" s="29"/>
    </row>
    <row r="64" spans="1:12" s="17" customFormat="1" ht="9" x14ac:dyDescent="0.15">
      <c r="A64" s="46"/>
      <c r="L64" s="29"/>
    </row>
    <row r="65" spans="1:12" s="17" customFormat="1" ht="9" x14ac:dyDescent="0.15">
      <c r="A65" s="46"/>
      <c r="L65" s="29"/>
    </row>
    <row r="66" spans="1:12" s="17" customFormat="1" ht="9" x14ac:dyDescent="0.15">
      <c r="A66" s="46"/>
      <c r="L66" s="29"/>
    </row>
    <row r="67" spans="1:12" s="17" customFormat="1" ht="9" x14ac:dyDescent="0.15">
      <c r="L67" s="29"/>
    </row>
    <row r="68" spans="1:12" s="17" customFormat="1" ht="9" x14ac:dyDescent="0.15">
      <c r="L68" s="29"/>
    </row>
    <row r="69" spans="1:12" s="17" customFormat="1" ht="9" x14ac:dyDescent="0.15">
      <c r="L69" s="29"/>
    </row>
    <row r="70" spans="1:12" s="17" customFormat="1" ht="9" x14ac:dyDescent="0.15">
      <c r="L70" s="29"/>
    </row>
    <row r="71" spans="1:12" s="17" customFormat="1" ht="9" x14ac:dyDescent="0.15"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29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29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29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29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50"/>
    </row>
    <row r="190" spans="1:12" s="17" customFormat="1" x14ac:dyDescent="0.2">
      <c r="A190" s="41"/>
      <c r="B190" s="49"/>
      <c r="C190" s="49"/>
      <c r="D190" s="49"/>
      <c r="E190" s="49"/>
      <c r="F190" s="49"/>
      <c r="G190" s="49"/>
      <c r="H190" s="49"/>
      <c r="I190" s="49"/>
      <c r="J190" s="49"/>
      <c r="L190" s="50"/>
    </row>
    <row r="191" spans="1:12" s="17" customFormat="1" x14ac:dyDescent="0.2">
      <c r="A191" s="41"/>
      <c r="B191" s="49"/>
      <c r="C191" s="49"/>
      <c r="D191" s="49"/>
      <c r="E191" s="49"/>
      <c r="F191" s="49"/>
      <c r="G191" s="49"/>
      <c r="H191" s="49"/>
      <c r="I191" s="49"/>
      <c r="J191" s="49"/>
      <c r="L191" s="50"/>
    </row>
    <row r="192" spans="1:12" s="17" customFormat="1" x14ac:dyDescent="0.2">
      <c r="A192" s="41"/>
      <c r="B192" s="49"/>
      <c r="C192" s="49"/>
      <c r="D192" s="49"/>
      <c r="E192" s="49"/>
      <c r="F192" s="49"/>
      <c r="G192" s="49"/>
      <c r="H192" s="49"/>
      <c r="I192" s="49"/>
      <c r="J192" s="49"/>
      <c r="L192" s="50"/>
    </row>
    <row r="193" spans="1:12" s="17" customFormat="1" x14ac:dyDescent="0.2">
      <c r="A193" s="41"/>
      <c r="B193" s="49"/>
      <c r="C193" s="49"/>
      <c r="D193" s="49"/>
      <c r="E193" s="49"/>
      <c r="F193" s="49"/>
      <c r="G193" s="49"/>
      <c r="H193" s="49"/>
      <c r="I193" s="49"/>
      <c r="J193" s="49"/>
      <c r="L193" s="50"/>
    </row>
  </sheetData>
  <sheetProtection password="CF73" sheet="1" objects="1" scenarios="1"/>
  <mergeCells count="46">
    <mergeCell ref="A20:J20"/>
    <mergeCell ref="A21:D21"/>
    <mergeCell ref="B22:D22"/>
    <mergeCell ref="H21:J21"/>
    <mergeCell ref="B37:C37"/>
    <mergeCell ref="E37:I37"/>
    <mergeCell ref="E35:I36"/>
    <mergeCell ref="A35:C36"/>
    <mergeCell ref="H22:J22"/>
    <mergeCell ref="B23:D23"/>
    <mergeCell ref="H23:J23"/>
    <mergeCell ref="A31:J31"/>
    <mergeCell ref="A12:D12"/>
    <mergeCell ref="H12:J12"/>
    <mergeCell ref="B15:D15"/>
    <mergeCell ref="H15:J15"/>
    <mergeCell ref="B14:D14"/>
    <mergeCell ref="H14:J14"/>
    <mergeCell ref="H18:I18"/>
    <mergeCell ref="B13:D13"/>
    <mergeCell ref="H13:J13"/>
    <mergeCell ref="B17:D17"/>
    <mergeCell ref="H17:J17"/>
    <mergeCell ref="B16:D16"/>
    <mergeCell ref="H16:J16"/>
    <mergeCell ref="A3:J3"/>
    <mergeCell ref="A11:J11"/>
    <mergeCell ref="H1:J1"/>
    <mergeCell ref="A1:B1"/>
    <mergeCell ref="H9:I9"/>
    <mergeCell ref="A4:D4"/>
    <mergeCell ref="H4:J4"/>
    <mergeCell ref="H5:J5"/>
    <mergeCell ref="B5:D5"/>
    <mergeCell ref="B8:D8"/>
    <mergeCell ref="H8:J8"/>
    <mergeCell ref="B7:D7"/>
    <mergeCell ref="H7:J7"/>
    <mergeCell ref="B6:D6"/>
    <mergeCell ref="H6:J6"/>
    <mergeCell ref="A33:J33"/>
    <mergeCell ref="B24:D24"/>
    <mergeCell ref="H24:J24"/>
    <mergeCell ref="B25:D25"/>
    <mergeCell ref="H25:J25"/>
    <mergeCell ref="H26:I26"/>
  </mergeCells>
  <phoneticPr fontId="0" type="noConversion"/>
  <dataValidations count="2">
    <dataValidation type="decimal" operator="lessThanOrEqual" allowBlank="1" showInputMessage="1" showErrorMessage="1" sqref="E24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3:E17 E5:E8 E25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2016-06-24T14:15:03Z</cp:lastPrinted>
  <dcterms:created xsi:type="dcterms:W3CDTF">2006-01-30T14:36:36Z</dcterms:created>
  <dcterms:modified xsi:type="dcterms:W3CDTF">2016-06-24T14:15:12Z</dcterms:modified>
</cp:coreProperties>
</file>