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180" windowHeight="7815"/>
  </bookViews>
  <sheets>
    <sheet name="Vorderseite" sheetId="1" r:id="rId1"/>
    <sheet name="Rückseite" sheetId="2" r:id="rId2"/>
  </sheets>
  <definedNames>
    <definedName name="_xlnm.Print_Area" localSheetId="0">Vorderseite!$A$1:$G$48</definedName>
  </definedNames>
  <calcPr calcId="145621" fullPrecision="0"/>
</workbook>
</file>

<file path=xl/calcChain.xml><?xml version="1.0" encoding="utf-8"?>
<calcChain xmlns="http://schemas.openxmlformats.org/spreadsheetml/2006/main">
  <c r="E12" i="2" l="1"/>
  <c r="H12" i="2" s="1"/>
  <c r="D27" i="2" s="1"/>
  <c r="F27" i="2" s="1"/>
  <c r="F18" i="2"/>
  <c r="F22" i="2" s="1"/>
  <c r="H22" i="2" s="1"/>
  <c r="D28" i="2" s="1"/>
  <c r="F28" i="2" s="1"/>
  <c r="F19" i="2"/>
  <c r="F20" i="2"/>
  <c r="F21" i="2"/>
  <c r="F30" i="2"/>
  <c r="A1" i="2"/>
  <c r="F29" i="2"/>
  <c r="F1" i="2"/>
  <c r="F31" i="2" l="1"/>
  <c r="H31" i="2" s="1"/>
</calcChain>
</file>

<file path=xl/sharedStrings.xml><?xml version="1.0" encoding="utf-8"?>
<sst xmlns="http://schemas.openxmlformats.org/spreadsheetml/2006/main" count="69" uniqueCount="59">
  <si>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</si>
  <si>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</si>
  <si>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</si>
  <si>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</si>
  <si>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</si>
  <si>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</si>
  <si>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</si>
  <si>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</si>
  <si>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</si>
  <si>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</si>
  <si>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</si>
  <si>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</si>
  <si>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</si>
  <si>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</si>
  <si>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</si>
  <si>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</si>
  <si>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</si>
  <si>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5.</t>
  </si>
  <si>
    <t>Notenformular für das Qualifikationsverfahren /</t>
  </si>
  <si>
    <t xml:space="preserve">Gemäss der Verordnung über die berufliche Grundbildung vom 10.10.2007 / Ordonnances sur la formation professionnelle initiale 10.10.2007 / 
Ordinanze sulla formazione professionale di base 10.10.2007 </t>
  </si>
  <si>
    <t>a.</t>
  </si>
  <si>
    <t>b.</t>
  </si>
  <si>
    <t>c.</t>
  </si>
  <si>
    <t>d.</t>
  </si>
  <si>
    <t>Noten/ 
Notes/Note</t>
  </si>
  <si>
    <t>Noten/
Notes/
Note</t>
  </si>
  <si>
    <t>Produkt/
Produits/
Prodotto</t>
  </si>
  <si>
    <r>
      <t>Faktor/ 
Coéfficient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</si>
  <si>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Floristik (zählt doppelt) - schriftlich und/oder mündlich
Art floral (compte double) - examen écrit et/ou oral
Arte floreale (conta doppio) - esame orale e/o scritto</t>
  </si>
  <si>
    <t>Botanik - schriftlich und/oder mündlich
Botanique - examen écrit et/ou oral
Botanica - esame orale e/o scritto</t>
  </si>
  <si>
    <t>Gestalten - schriftlich und/oder mündlich
Création - examen écrit et/ou oral
Creatività - esame orale e/o scritto</t>
  </si>
  <si>
    <t>Arbeitsweise und Abläufe / Techniques et procédures de travail / Metodi di lavoro e procedimenti</t>
  </si>
  <si>
    <t>Floristisches Gestalten / Création florale / Creatività</t>
  </si>
  <si>
    <t>Floristin EBA / Florist EBA</t>
  </si>
  <si>
    <t xml:space="preserve">Fleuriste AFP </t>
  </si>
  <si>
    <t>Fiorista CFP</t>
  </si>
  <si>
    <t>Faktor/ 
Coéfficient/ 
Fattore</t>
  </si>
  <si>
    <t>Die Präsidentin, der Präsident / La présidente, le président / 
La presidentessa, il presidente</t>
  </si>
  <si>
    <t xml:space="preserve">: 5 = Gesamtnote* /
        Note globale* /
        Nota globale* /
</t>
  </si>
  <si>
    <t>Für die Prüfungskommission / Pour la commission d'examen / Per la commissione d'esame</t>
  </si>
  <si>
    <t>Verkauf  - mündlich
Vente  - examen oral
Vendita  - esame orale</t>
  </si>
  <si>
    <r>
      <t xml:space="preserve">Qualifikationsbereich Berufskenntnisse </t>
    </r>
    <r>
      <rPr>
        <sz val="9"/>
        <rFont val="Arial"/>
        <family val="2"/>
      </rPr>
      <t>(2,5 Stunden)</t>
    </r>
    <r>
      <rPr>
        <b/>
        <sz val="9"/>
        <rFont val="Arial"/>
        <family val="2"/>
      </rPr>
      <t xml:space="preserve"> / Domaine de qualification Connaissances professionnelles
(</t>
    </r>
    <r>
      <rPr>
        <sz val="9"/>
        <rFont val="Arial"/>
        <family val="2"/>
      </rPr>
      <t>2,5 heures)</t>
    </r>
    <r>
      <rPr>
        <b/>
        <sz val="9"/>
        <rFont val="Arial"/>
        <family val="2"/>
      </rPr>
      <t xml:space="preserve"> / Settore di qualificazione Connoscenze professionali (</t>
    </r>
    <r>
      <rPr>
        <sz val="9"/>
        <rFont val="Arial"/>
        <family val="2"/>
      </rPr>
      <t>2,5 ore)</t>
    </r>
  </si>
  <si>
    <r>
      <t xml:space="preserve">Qualifikationsbereich Praktische Arbeiten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Settore di qualificazione Conoscenze Lavori pratici </t>
    </r>
    <r>
      <rPr>
        <sz val="9"/>
        <rFont val="Arial"/>
        <family val="2"/>
      </rPr>
      <t>(6 ore)</t>
    </r>
  </si>
  <si>
    <t>Prüfungsergebnis / Résultat de l'examen / Risultato d'esame</t>
  </si>
  <si>
    <t>Prüfungsdatum / 
Date de l'examen / 
Data dell'esame:</t>
  </si>
  <si>
    <t>Personalien der Kandidatin, des Kandidaten / Données personnelles de l'apprenti-e / Dati personali dell'apprendista</t>
  </si>
  <si>
    <t>Feuille de notes de la procédure de qualification / Tabella note delle procedure di qualificazione</t>
  </si>
  <si>
    <t>Siehe Anhang oder Beiblatt / Voir annexe ou feuille annexe / Vedi allegato o supplemento</t>
  </si>
  <si>
    <t>Unterschrift der Experten / 
Signature des expert-e-s / Firma di periti:</t>
  </si>
  <si>
    <t>: 5 = Note des Qualifikationsbereichs* /
        Note du domaine de qualification* /
        Nota di settore di qualificazione* /</t>
  </si>
  <si>
    <t>Die Prüfung ist bestanden, wenn weder die Note des Qualifikationsbereichs "Praktische Arbeiten" noch die Gesamtnote den Wert 4 unterschreitet.  / L'examen est réussi si la note du domaine de qualification "Travail pratique" et la note globale sont égales ou supérieures à 4,0. / L’esame finale è superato se per il campo di qualificazione "Lavoro pratico" e la nota complessiva raggiunge o supera il 4.</t>
  </si>
  <si>
    <t>Qualifikationsbereich Berufskenntnisse / Domaine de qualification Connaissances professionnelles / 
Settore di qualificazione Conoscenze professionali</t>
  </si>
  <si>
    <t>Qualifikationsbereich Praktische Arbeiten/ 
Domaine de qualification Travaux pratiques / 
Settore di qualificazion Lavori pratici</t>
  </si>
  <si>
    <t>Qualifikationsbereich Allgemeinbildung / 
Domaine de qualification Culture générale / 
Settore di qualificazione Cultura generale</t>
  </si>
  <si>
    <t>Erfahrungsnote Berufskundlicher Unterricht / 
Note d'expérience Enseignement professionnel / 
Nota relativa Insegnamente di materie professionali specifiche</t>
  </si>
  <si>
    <t>Gestalterische Hilfsmittel / Matériel auxiliaire décoratif / 
Materiali ausiliari per le creazioni</t>
  </si>
  <si>
    <t>Technische Hilfsmittel / Matériel auxiliaire technique / 
Materiali ausiliari tecnici</t>
  </si>
  <si>
    <t>Nummer / 
Nombre / Numéro:</t>
  </si>
  <si>
    <t>Arbeitsorganisation und Umweltschutz / Organisation du travail et protection de l'environnement / Organizzazione del lavoro e protezione dell’ambiente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</si>
</sst>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Fill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1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5" fillId="0" borderId="0" xfId="0" applyNumberFormat="1" applyFont="1" applyBorder="1" applyAlignment="1" applyProtection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NumberFormat="1" applyFont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/>
    </xf>
    <xf numFmtId="164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5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center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2" fontId="4" fillId="0" borderId="1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5" fillId="0" borderId="0" xfId="0" applyFont="1" applyAlignment="1">
      <alignment horizontal="left"/>
    </xf>
    <xf numFmtId="0" fontId="5" fillId="0" borderId="11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866775</xdr:colOff>
      <xdr:row>47</xdr:row>
      <xdr:rowOff>19050</xdr:rowOff>
    </xdr:to>
    <xdr:pic>
      <xdr:nvPicPr>
        <xdr:cNvPr id="1047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6" t="25063" r="3995" b="48245"/>
        <a:stretch>
          <a:fillRect/>
        </a:stretch>
      </xdr:blipFill>
      <xdr:spPr bwMode="auto">
        <a:xfrm>
          <a:off x="0" y="8553450"/>
          <a:ext cx="61150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20" zoomScaleNormal="120" workbookViewId="0">
      <selection activeCell="G1" sqref="G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9">
        <v>17205</v>
      </c>
      <c r="B1" s="74" t="s">
        <v>33</v>
      </c>
      <c r="C1" s="74"/>
      <c r="D1" s="74"/>
      <c r="E1" s="75"/>
      <c r="F1" s="73" t="s">
        <v>44</v>
      </c>
      <c r="G1" s="30"/>
    </row>
    <row r="2" spans="1:8" s="3" customFormat="1" ht="14.25" customHeight="1" x14ac:dyDescent="0.2">
      <c r="B2" s="74" t="s">
        <v>34</v>
      </c>
      <c r="C2" s="74"/>
      <c r="D2" s="74"/>
      <c r="E2" s="75"/>
      <c r="F2" s="73"/>
      <c r="G2" s="13"/>
    </row>
    <row r="3" spans="1:8" s="3" customFormat="1" ht="14.25" customHeight="1" x14ac:dyDescent="0.2">
      <c r="B3" s="74" t="s">
        <v>35</v>
      </c>
      <c r="C3" s="74"/>
      <c r="D3" s="74"/>
      <c r="E3" s="75"/>
      <c r="F3" s="76" t="s">
        <v>57</v>
      </c>
      <c r="G3" s="24"/>
    </row>
    <row r="4" spans="1:8" s="3" customFormat="1" ht="15.75" customHeight="1" thickBot="1" x14ac:dyDescent="0.2">
      <c r="F4" s="77"/>
    </row>
    <row r="5" spans="1:8" s="2" customFormat="1" ht="17.25" customHeight="1" x14ac:dyDescent="0.2">
      <c r="A5" s="21"/>
      <c r="B5" s="68" t="s">
        <v>18</v>
      </c>
      <c r="C5" s="68"/>
      <c r="D5" s="68"/>
      <c r="E5" s="68"/>
      <c r="F5" s="68"/>
      <c r="G5" s="22"/>
      <c r="H5" s="14"/>
    </row>
    <row r="6" spans="1:8" s="2" customFormat="1" ht="17.25" customHeight="1" thickBot="1" x14ac:dyDescent="0.25">
      <c r="A6" s="69" t="s">
        <v>46</v>
      </c>
      <c r="B6" s="70"/>
      <c r="C6" s="70"/>
      <c r="D6" s="70"/>
      <c r="E6" s="70"/>
      <c r="F6" s="70"/>
      <c r="G6" s="71"/>
      <c r="H6" s="14"/>
    </row>
    <row r="7" spans="1:8" s="3" customFormat="1" ht="11.25" customHeight="1" x14ac:dyDescent="0.15"/>
    <row r="8" spans="1:8" s="3" customFormat="1" ht="21" customHeight="1" x14ac:dyDescent="0.15">
      <c r="A8" s="72" t="s">
        <v>19</v>
      </c>
      <c r="B8" s="72"/>
      <c r="C8" s="72"/>
      <c r="D8" s="72"/>
      <c r="E8" s="72"/>
      <c r="F8" s="72"/>
      <c r="G8" s="72"/>
    </row>
    <row r="9" spans="1:8" s="2" customFormat="1" x14ac:dyDescent="0.2"/>
    <row r="10" spans="1:8" s="5" customFormat="1" ht="12" customHeight="1" x14ac:dyDescent="0.2">
      <c r="A10" s="67" t="s">
        <v>45</v>
      </c>
      <c r="B10" s="67"/>
      <c r="C10" s="67"/>
      <c r="D10" s="67"/>
      <c r="E10" s="67"/>
      <c r="F10" s="67"/>
      <c r="G10" s="67"/>
    </row>
    <row r="11" spans="1:8" s="3" customFormat="1" ht="9" x14ac:dyDescent="0.15"/>
    <row r="12" spans="1:8" s="3" customFormat="1" ht="9" x14ac:dyDescent="0.15">
      <c r="A12" s="52" t="s">
        <v>0</v>
      </c>
      <c r="B12" s="52"/>
      <c r="C12" s="78"/>
      <c r="D12" s="78"/>
      <c r="E12" s="78"/>
      <c r="F12" s="78"/>
      <c r="G12" s="78"/>
    </row>
    <row r="13" spans="1:8" s="5" customFormat="1" ht="10.5" customHeight="1" x14ac:dyDescent="0.2">
      <c r="A13" s="53"/>
      <c r="B13" s="53"/>
      <c r="C13" s="63"/>
      <c r="D13" s="63"/>
      <c r="E13" s="63"/>
      <c r="F13" s="63"/>
      <c r="G13" s="63"/>
    </row>
    <row r="14" spans="1:8" s="3" customFormat="1" ht="9" x14ac:dyDescent="0.15"/>
    <row r="15" spans="1:8" s="3" customFormat="1" ht="9" x14ac:dyDescent="0.15">
      <c r="A15" s="52" t="s">
        <v>4</v>
      </c>
      <c r="B15" s="52"/>
      <c r="C15" s="79"/>
      <c r="D15" s="78"/>
      <c r="E15" s="78"/>
      <c r="F15" s="78"/>
      <c r="G15" s="78"/>
    </row>
    <row r="16" spans="1:8" s="5" customFormat="1" ht="12" x14ac:dyDescent="0.2">
      <c r="A16" s="53"/>
      <c r="B16" s="53"/>
      <c r="C16" s="63"/>
      <c r="D16" s="63"/>
      <c r="E16" s="63"/>
      <c r="F16" s="63"/>
      <c r="G16" s="63"/>
    </row>
    <row r="17" spans="1:7" s="2" customFormat="1" ht="13.5" customHeight="1" x14ac:dyDescent="0.2"/>
    <row r="18" spans="1:7" s="3" customFormat="1" ht="9" x14ac:dyDescent="0.15">
      <c r="A18" s="15"/>
      <c r="B18" s="16"/>
      <c r="C18" s="16"/>
      <c r="D18" s="16"/>
      <c r="E18" s="16"/>
      <c r="F18" s="16"/>
      <c r="G18" s="17"/>
    </row>
    <row r="19" spans="1:7" s="5" customFormat="1" ht="12" x14ac:dyDescent="0.2">
      <c r="A19" s="54" t="s">
        <v>1</v>
      </c>
      <c r="B19" s="55"/>
      <c r="C19" s="55"/>
      <c r="D19" s="55"/>
      <c r="E19" s="55"/>
      <c r="F19" s="55"/>
      <c r="G19" s="56"/>
    </row>
    <row r="20" spans="1:7" s="3" customFormat="1" ht="9" x14ac:dyDescent="0.15">
      <c r="A20" s="57" t="s">
        <v>47</v>
      </c>
      <c r="B20" s="58"/>
      <c r="C20" s="58"/>
      <c r="D20" s="58"/>
      <c r="E20" s="58"/>
      <c r="F20" s="58"/>
      <c r="G20" s="59"/>
    </row>
    <row r="21" spans="1:7" s="3" customFormat="1" ht="9" x14ac:dyDescent="0.15">
      <c r="A21" s="18"/>
      <c r="B21" s="19"/>
      <c r="C21" s="19"/>
      <c r="D21" s="19"/>
      <c r="E21" s="19"/>
      <c r="F21" s="19"/>
      <c r="G21" s="20"/>
    </row>
    <row r="22" spans="1:7" s="2" customFormat="1" ht="10.5" customHeight="1" x14ac:dyDescent="0.2"/>
    <row r="23" spans="1:7" s="5" customFormat="1" ht="12" x14ac:dyDescent="0.2">
      <c r="A23" s="51" t="s">
        <v>2</v>
      </c>
      <c r="B23" s="83"/>
      <c r="C23" s="83"/>
      <c r="D23" s="83"/>
      <c r="E23" s="83"/>
      <c r="F23" s="83"/>
      <c r="G23" s="83"/>
    </row>
    <row r="24" spans="1:7" s="3" customFormat="1" ht="9" x14ac:dyDescent="0.15"/>
    <row r="25" spans="1:7" s="3" customFormat="1" ht="30" customHeight="1" x14ac:dyDescent="0.15">
      <c r="A25" s="64" t="s">
        <v>14</v>
      </c>
      <c r="B25" s="65"/>
      <c r="C25" s="65"/>
      <c r="D25" s="65"/>
      <c r="E25" s="65"/>
      <c r="F25" s="65"/>
      <c r="G25" s="65"/>
    </row>
    <row r="26" spans="1:7" s="3" customFormat="1" ht="9" x14ac:dyDescent="0.15"/>
    <row r="27" spans="1:7" s="3" customFormat="1" ht="191.25" customHeight="1" x14ac:dyDescent="0.15">
      <c r="A27" s="80"/>
      <c r="B27" s="81"/>
      <c r="C27" s="81"/>
      <c r="D27" s="81"/>
      <c r="E27" s="81"/>
      <c r="F27" s="81"/>
      <c r="G27" s="82"/>
    </row>
    <row r="28" spans="1:7" s="3" customFormat="1" ht="9" x14ac:dyDescent="0.15"/>
    <row r="29" spans="1:7" s="3" customFormat="1" ht="9" x14ac:dyDescent="0.15">
      <c r="A29" s="66" t="s">
        <v>5</v>
      </c>
      <c r="B29" s="66"/>
      <c r="C29" s="66"/>
      <c r="E29" s="66" t="s">
        <v>48</v>
      </c>
      <c r="F29" s="66"/>
      <c r="G29" s="66"/>
    </row>
    <row r="30" spans="1:7" s="3" customFormat="1" ht="9" x14ac:dyDescent="0.15">
      <c r="A30" s="66"/>
      <c r="B30" s="66"/>
      <c r="C30" s="66"/>
      <c r="E30" s="66"/>
      <c r="F30" s="66"/>
      <c r="G30" s="66"/>
    </row>
    <row r="31" spans="1:7" s="3" customFormat="1" ht="33" customHeight="1" x14ac:dyDescent="0.2">
      <c r="A31" s="62"/>
      <c r="B31" s="62"/>
      <c r="C31" s="62"/>
      <c r="E31" s="63"/>
      <c r="F31" s="63"/>
      <c r="G31" s="63"/>
    </row>
    <row r="32" spans="1:7" s="3" customFormat="1" ht="33.75" customHeight="1" x14ac:dyDescent="0.2">
      <c r="E32" s="63"/>
      <c r="F32" s="63"/>
      <c r="G32" s="63"/>
    </row>
    <row r="33" spans="1:7" s="3" customFormat="1" ht="9" customHeight="1" x14ac:dyDescent="0.15">
      <c r="E33" s="12"/>
      <c r="F33" s="12"/>
      <c r="G33" s="12"/>
    </row>
    <row r="34" spans="1:7" s="3" customFormat="1" ht="9" x14ac:dyDescent="0.15">
      <c r="A34" s="60" t="s">
        <v>3</v>
      </c>
      <c r="B34" s="61"/>
      <c r="C34" s="61"/>
      <c r="D34" s="61"/>
      <c r="E34" s="61"/>
      <c r="F34" s="61"/>
      <c r="G34" s="61"/>
    </row>
    <row r="35" spans="1:7" s="3" customFormat="1" ht="9" x14ac:dyDescent="0.15">
      <c r="A35" s="61"/>
      <c r="B35" s="61"/>
      <c r="C35" s="61"/>
      <c r="D35" s="61"/>
      <c r="E35" s="61"/>
      <c r="F35" s="61"/>
      <c r="G35" s="61"/>
    </row>
    <row r="36" spans="1:7" s="3" customFormat="1" ht="12.75" customHeight="1" x14ac:dyDescent="0.15">
      <c r="A36" s="61"/>
      <c r="B36" s="61"/>
      <c r="C36" s="61"/>
      <c r="D36" s="61"/>
      <c r="E36" s="61"/>
      <c r="F36" s="61"/>
      <c r="G36" s="61"/>
    </row>
    <row r="37" spans="1:7" s="3" customFormat="1" ht="9" hidden="1" x14ac:dyDescent="0.15">
      <c r="A37" s="61"/>
      <c r="B37" s="61"/>
      <c r="C37" s="61"/>
      <c r="D37" s="61"/>
      <c r="E37" s="61"/>
      <c r="F37" s="61"/>
      <c r="G37" s="61"/>
    </row>
    <row r="38" spans="1:7" s="3" customFormat="1" ht="16.5" customHeight="1" x14ac:dyDescent="0.2">
      <c r="A38" s="51" t="s">
        <v>13</v>
      </c>
      <c r="B38" s="51"/>
      <c r="C38" s="51"/>
      <c r="D38" s="51"/>
      <c r="E38" s="51"/>
      <c r="F38" s="51"/>
      <c r="G38" s="51"/>
    </row>
  </sheetData>
  <sheetProtection password="CF73" sheet="1" objects="1" scenarios="1"/>
  <mergeCells count="25"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E32:G32"/>
    <mergeCell ref="C12:G13"/>
    <mergeCell ref="C15:G16"/>
    <mergeCell ref="A27:G27"/>
    <mergeCell ref="E29:G30"/>
    <mergeCell ref="A23:G23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1"/>
  <sheetViews>
    <sheetView showZeros="0" zoomScaleNormal="100" workbookViewId="0">
      <selection activeCell="E7" sqref="E7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4.7109375" customWidth="1"/>
    <col min="4" max="4" width="7.42578125" customWidth="1"/>
    <col min="5" max="5" width="7.85546875" customWidth="1"/>
    <col min="6" max="6" width="7.42578125" customWidth="1"/>
    <col min="7" max="7" width="24.140625" customWidth="1"/>
    <col min="8" max="8" width="10" customWidth="1"/>
  </cols>
  <sheetData>
    <row r="1" spans="1:8" s="3" customFormat="1" ht="15" customHeight="1" x14ac:dyDescent="0.2">
      <c r="A1" s="106">
        <f>Vorderseite!A1</f>
        <v>17205</v>
      </c>
      <c r="B1" s="106"/>
      <c r="D1" s="3" t="s">
        <v>16</v>
      </c>
      <c r="F1" s="107" t="str">
        <f>REPT(Vorderseite!C12,1)</f>
        <v/>
      </c>
      <c r="G1" s="107"/>
      <c r="H1" s="107"/>
    </row>
    <row r="2" spans="1:8" s="3" customFormat="1" ht="25.5" customHeight="1" x14ac:dyDescent="0.15"/>
    <row r="3" spans="1:8" s="5" customFormat="1" ht="12" x14ac:dyDescent="0.2">
      <c r="A3" s="104" t="s">
        <v>42</v>
      </c>
      <c r="B3" s="104"/>
      <c r="C3" s="104"/>
      <c r="D3" s="104"/>
      <c r="E3" s="104"/>
      <c r="F3" s="104"/>
      <c r="G3" s="104"/>
      <c r="H3" s="105"/>
    </row>
    <row r="4" spans="1:8" s="5" customFormat="1" ht="13.5" customHeight="1" x14ac:dyDescent="0.2">
      <c r="A4" s="104"/>
      <c r="B4" s="104"/>
      <c r="C4" s="104"/>
      <c r="D4" s="104"/>
      <c r="E4" s="104"/>
      <c r="F4" s="104"/>
      <c r="G4" s="104"/>
      <c r="H4" s="105"/>
    </row>
    <row r="5" spans="1:8" s="3" customFormat="1" ht="2.25" hidden="1" customHeight="1" x14ac:dyDescent="0.15"/>
    <row r="6" spans="1:8" s="3" customFormat="1" ht="19.5" customHeight="1" x14ac:dyDescent="0.15">
      <c r="A6" s="32" t="s">
        <v>6</v>
      </c>
      <c r="B6" s="33"/>
      <c r="C6" s="33"/>
      <c r="D6" s="42"/>
      <c r="E6" s="38" t="s">
        <v>24</v>
      </c>
      <c r="F6" s="43" t="s">
        <v>8</v>
      </c>
      <c r="G6" s="6"/>
      <c r="H6" s="7"/>
    </row>
    <row r="7" spans="1:8" s="3" customFormat="1" ht="24.75" customHeight="1" x14ac:dyDescent="0.15">
      <c r="A7" s="46" t="s">
        <v>7</v>
      </c>
      <c r="B7" s="103" t="s">
        <v>32</v>
      </c>
      <c r="C7" s="103"/>
      <c r="D7" s="103"/>
      <c r="E7" s="45"/>
      <c r="F7" s="84"/>
      <c r="G7" s="84"/>
      <c r="H7" s="84"/>
    </row>
    <row r="8" spans="1:8" s="3" customFormat="1" ht="24.75" customHeight="1" x14ac:dyDescent="0.15">
      <c r="A8" s="46" t="s">
        <v>9</v>
      </c>
      <c r="B8" s="103" t="s">
        <v>55</v>
      </c>
      <c r="C8" s="103"/>
      <c r="D8" s="103"/>
      <c r="E8" s="45"/>
      <c r="F8" s="84"/>
      <c r="G8" s="84"/>
      <c r="H8" s="84"/>
    </row>
    <row r="9" spans="1:8" s="3" customFormat="1" ht="24.75" customHeight="1" x14ac:dyDescent="0.15">
      <c r="A9" s="46" t="s">
        <v>10</v>
      </c>
      <c r="B9" s="103" t="s">
        <v>56</v>
      </c>
      <c r="C9" s="103"/>
      <c r="D9" s="103"/>
      <c r="E9" s="45"/>
      <c r="F9" s="84"/>
      <c r="G9" s="84"/>
      <c r="H9" s="84"/>
    </row>
    <row r="10" spans="1:8" s="3" customFormat="1" ht="24.75" customHeight="1" x14ac:dyDescent="0.15">
      <c r="A10" s="46" t="s">
        <v>11</v>
      </c>
      <c r="B10" s="103" t="s">
        <v>31</v>
      </c>
      <c r="C10" s="103"/>
      <c r="D10" s="103"/>
      <c r="E10" s="45"/>
      <c r="F10" s="84"/>
      <c r="G10" s="84"/>
      <c r="H10" s="84"/>
    </row>
    <row r="11" spans="1:8" s="3" customFormat="1" ht="28.5" customHeight="1" thickBot="1" x14ac:dyDescent="0.2">
      <c r="A11" s="46" t="s">
        <v>17</v>
      </c>
      <c r="B11" s="103" t="s">
        <v>58</v>
      </c>
      <c r="C11" s="103"/>
      <c r="D11" s="103"/>
      <c r="E11" s="45"/>
      <c r="F11" s="84"/>
      <c r="G11" s="84"/>
      <c r="H11" s="84"/>
    </row>
    <row r="12" spans="1:8" s="3" customFormat="1" ht="27.75" customHeight="1" thickTop="1" thickBot="1" x14ac:dyDescent="0.2">
      <c r="A12" s="8"/>
      <c r="B12" s="9"/>
      <c r="C12" s="9"/>
      <c r="D12" s="9"/>
      <c r="E12" s="26">
        <f>SUM(E7:E11)</f>
        <v>0</v>
      </c>
      <c r="F12" s="97" t="s">
        <v>49</v>
      </c>
      <c r="G12" s="98"/>
      <c r="H12" s="27">
        <f>SUM(E12/5)</f>
        <v>0</v>
      </c>
    </row>
    <row r="13" spans="1:8" s="3" customFormat="1" ht="22.5" customHeight="1" thickTop="1" x14ac:dyDescent="0.15">
      <c r="A13" s="4"/>
      <c r="E13" s="10"/>
    </row>
    <row r="14" spans="1:8" s="5" customFormat="1" ht="12" x14ac:dyDescent="0.2">
      <c r="A14" s="104" t="s">
        <v>41</v>
      </c>
      <c r="B14" s="104"/>
      <c r="C14" s="104"/>
      <c r="D14" s="104"/>
      <c r="E14" s="104"/>
      <c r="F14" s="104"/>
      <c r="G14" s="104"/>
      <c r="H14" s="105"/>
    </row>
    <row r="15" spans="1:8" s="5" customFormat="1" ht="13.5" customHeight="1" x14ac:dyDescent="0.2">
      <c r="A15" s="104"/>
      <c r="B15" s="104"/>
      <c r="C15" s="104"/>
      <c r="D15" s="104"/>
      <c r="E15" s="104"/>
      <c r="F15" s="104"/>
      <c r="G15" s="104"/>
      <c r="H15" s="105"/>
    </row>
    <row r="16" spans="1:8" s="3" customFormat="1" ht="2.25" hidden="1" customHeight="1" x14ac:dyDescent="0.15">
      <c r="A16" s="4"/>
      <c r="E16" s="10"/>
    </row>
    <row r="17" spans="1:8" s="3" customFormat="1" ht="30" customHeight="1" x14ac:dyDescent="0.15">
      <c r="A17" s="32" t="s">
        <v>6</v>
      </c>
      <c r="B17" s="33"/>
      <c r="C17" s="33"/>
      <c r="D17" s="37" t="s">
        <v>25</v>
      </c>
      <c r="E17" s="37" t="s">
        <v>27</v>
      </c>
      <c r="F17" s="38" t="s">
        <v>26</v>
      </c>
      <c r="G17" s="32" t="s">
        <v>8</v>
      </c>
      <c r="H17" s="7"/>
    </row>
    <row r="18" spans="1:8" s="3" customFormat="1" ht="28.5" customHeight="1" x14ac:dyDescent="0.15">
      <c r="A18" s="25" t="s">
        <v>7</v>
      </c>
      <c r="B18" s="101" t="s">
        <v>40</v>
      </c>
      <c r="C18" s="102"/>
      <c r="D18" s="39"/>
      <c r="E18" s="35">
        <v>1</v>
      </c>
      <c r="F18" s="41">
        <f>(ROUND((SUM(D18))*2,0)/2)</f>
        <v>0</v>
      </c>
      <c r="G18" s="87"/>
      <c r="H18" s="88"/>
    </row>
    <row r="19" spans="1:8" s="3" customFormat="1" ht="28.5" customHeight="1" x14ac:dyDescent="0.15">
      <c r="A19" s="25" t="s">
        <v>9</v>
      </c>
      <c r="B19" s="85" t="s">
        <v>28</v>
      </c>
      <c r="C19" s="86"/>
      <c r="D19" s="39"/>
      <c r="E19" s="35">
        <v>2</v>
      </c>
      <c r="F19" s="41">
        <f>(ROUND((SUM(D19))*2,0)/2)*2</f>
        <v>0</v>
      </c>
      <c r="G19" s="87"/>
      <c r="H19" s="88"/>
    </row>
    <row r="20" spans="1:8" s="3" customFormat="1" ht="28.5" customHeight="1" x14ac:dyDescent="0.15">
      <c r="A20" s="25" t="s">
        <v>10</v>
      </c>
      <c r="B20" s="85" t="s">
        <v>29</v>
      </c>
      <c r="C20" s="86"/>
      <c r="D20" s="39"/>
      <c r="E20" s="35">
        <v>1</v>
      </c>
      <c r="F20" s="41">
        <f>(ROUND((SUM(D20))*2,0)/2)</f>
        <v>0</v>
      </c>
      <c r="G20" s="87"/>
      <c r="H20" s="88"/>
    </row>
    <row r="21" spans="1:8" s="3" customFormat="1" ht="28.5" customHeight="1" thickBot="1" x14ac:dyDescent="0.2">
      <c r="A21" s="25" t="s">
        <v>11</v>
      </c>
      <c r="B21" s="85" t="s">
        <v>30</v>
      </c>
      <c r="C21" s="86"/>
      <c r="D21" s="39"/>
      <c r="E21" s="35">
        <v>1</v>
      </c>
      <c r="F21" s="41">
        <f>(ROUND((SUM(D21))*2,0)/2)</f>
        <v>0</v>
      </c>
      <c r="G21" s="87"/>
      <c r="H21" s="88"/>
    </row>
    <row r="22" spans="1:8" s="3" customFormat="1" ht="27" customHeight="1" thickTop="1" thickBot="1" x14ac:dyDescent="0.2">
      <c r="A22" s="8"/>
      <c r="B22" s="9"/>
      <c r="C22" s="9"/>
      <c r="D22" s="9"/>
      <c r="E22" s="34"/>
      <c r="F22" s="36">
        <f>SUM(F18:F21)</f>
        <v>0</v>
      </c>
      <c r="G22" s="31" t="s">
        <v>49</v>
      </c>
      <c r="H22" s="27">
        <f>SUM(F22/5)</f>
        <v>0</v>
      </c>
    </row>
    <row r="23" spans="1:8" s="3" customFormat="1" ht="15.75" customHeight="1" thickTop="1" x14ac:dyDescent="0.15">
      <c r="A23" s="4"/>
      <c r="E23" s="10"/>
    </row>
    <row r="24" spans="1:8" s="5" customFormat="1" ht="12" x14ac:dyDescent="0.2">
      <c r="A24" s="99" t="s">
        <v>43</v>
      </c>
      <c r="B24" s="99"/>
      <c r="C24" s="99"/>
      <c r="D24" s="99"/>
      <c r="E24" s="99"/>
      <c r="F24" s="99"/>
      <c r="G24" s="99"/>
      <c r="H24" s="100"/>
    </row>
    <row r="25" spans="1:8" s="3" customFormat="1" ht="1.5" customHeight="1" x14ac:dyDescent="0.15">
      <c r="A25" s="4"/>
      <c r="E25" s="10"/>
    </row>
    <row r="26" spans="1:8" s="3" customFormat="1" ht="27" customHeight="1" x14ac:dyDescent="0.15">
      <c r="A26" s="32"/>
      <c r="B26" s="33"/>
      <c r="C26" s="33"/>
      <c r="D26" s="37" t="s">
        <v>25</v>
      </c>
      <c r="E26" s="37" t="s">
        <v>36</v>
      </c>
      <c r="F26" s="38" t="s">
        <v>26</v>
      </c>
      <c r="G26" s="32" t="s">
        <v>8</v>
      </c>
      <c r="H26" s="7"/>
    </row>
    <row r="27" spans="1:8" s="3" customFormat="1" ht="28.5" customHeight="1" x14ac:dyDescent="0.15">
      <c r="A27" s="25" t="s">
        <v>20</v>
      </c>
      <c r="B27" s="85" t="s">
        <v>52</v>
      </c>
      <c r="C27" s="86"/>
      <c r="D27" s="41">
        <f>SUM(H12)</f>
        <v>0</v>
      </c>
      <c r="E27" s="40">
        <v>2</v>
      </c>
      <c r="F27" s="41">
        <f>SUM(D27*E27)</f>
        <v>0</v>
      </c>
      <c r="G27" s="87"/>
      <c r="H27" s="88"/>
    </row>
    <row r="28" spans="1:8" s="3" customFormat="1" ht="29.25" customHeight="1" x14ac:dyDescent="0.15">
      <c r="A28" s="25" t="s">
        <v>21</v>
      </c>
      <c r="B28" s="85" t="s">
        <v>51</v>
      </c>
      <c r="C28" s="86"/>
      <c r="D28" s="41">
        <f>SUM(H22)</f>
        <v>0</v>
      </c>
      <c r="E28" s="40">
        <v>1</v>
      </c>
      <c r="F28" s="41">
        <f>SUM(D28*E28)</f>
        <v>0</v>
      </c>
      <c r="G28" s="87"/>
      <c r="H28" s="88"/>
    </row>
    <row r="29" spans="1:8" s="3" customFormat="1" ht="28.5" customHeight="1" x14ac:dyDescent="0.15">
      <c r="A29" s="25" t="s">
        <v>22</v>
      </c>
      <c r="B29" s="85" t="s">
        <v>53</v>
      </c>
      <c r="C29" s="86"/>
      <c r="D29" s="39"/>
      <c r="E29" s="44">
        <v>1</v>
      </c>
      <c r="F29" s="41">
        <f>SUM(D29*E29)</f>
        <v>0</v>
      </c>
      <c r="G29" s="87"/>
      <c r="H29" s="88"/>
    </row>
    <row r="30" spans="1:8" s="3" customFormat="1" ht="36" customHeight="1" thickBot="1" x14ac:dyDescent="0.2">
      <c r="A30" s="25" t="s">
        <v>23</v>
      </c>
      <c r="B30" s="85" t="s">
        <v>54</v>
      </c>
      <c r="C30" s="86"/>
      <c r="D30" s="39"/>
      <c r="E30" s="44">
        <v>1</v>
      </c>
      <c r="F30" s="41">
        <f>(ROUND((SUM(D30))*2,0)/2)</f>
        <v>0</v>
      </c>
      <c r="G30" s="87"/>
      <c r="H30" s="88"/>
    </row>
    <row r="31" spans="1:8" s="3" customFormat="1" ht="30" customHeight="1" thickTop="1" thickBot="1" x14ac:dyDescent="0.2">
      <c r="A31" s="8"/>
      <c r="B31" s="9"/>
      <c r="C31" s="9"/>
      <c r="D31" s="9"/>
      <c r="E31" s="23"/>
      <c r="F31" s="26">
        <f>SUM(F27:F30)</f>
        <v>0</v>
      </c>
      <c r="G31" s="31" t="s">
        <v>38</v>
      </c>
      <c r="H31" s="28">
        <f>SUM(F31/5)</f>
        <v>0</v>
      </c>
    </row>
    <row r="32" spans="1:8" s="3" customFormat="1" ht="11.25" customHeight="1" thickTop="1" x14ac:dyDescent="0.15">
      <c r="A32" s="4"/>
      <c r="E32" s="23"/>
      <c r="F32" s="11"/>
      <c r="G32" s="11"/>
      <c r="H32" s="23"/>
    </row>
    <row r="33" spans="1:8" s="3" customFormat="1" ht="12.75" customHeight="1" x14ac:dyDescent="0.2">
      <c r="A33" s="4" t="s">
        <v>15</v>
      </c>
      <c r="B33" s="1"/>
      <c r="C33" s="1"/>
      <c r="D33" s="1"/>
      <c r="E33" s="48"/>
      <c r="F33" s="49"/>
      <c r="G33" s="49"/>
      <c r="H33" s="48"/>
    </row>
    <row r="34" spans="1:8" s="3" customFormat="1" ht="11.25" customHeight="1" x14ac:dyDescent="0.2">
      <c r="A34" s="47"/>
      <c r="B34" s="1"/>
      <c r="C34" s="1"/>
      <c r="D34" s="1"/>
      <c r="E34" s="50"/>
      <c r="F34" s="1"/>
      <c r="G34" s="1"/>
      <c r="H34" s="1"/>
    </row>
    <row r="35" spans="1:8" s="3" customFormat="1" ht="48" customHeight="1" x14ac:dyDescent="0.2">
      <c r="A35" s="91" t="s">
        <v>50</v>
      </c>
      <c r="B35" s="92"/>
      <c r="C35" s="92"/>
      <c r="D35" s="92"/>
      <c r="E35" s="92"/>
      <c r="F35" s="92"/>
      <c r="G35" s="92"/>
      <c r="H35" s="92"/>
    </row>
    <row r="36" spans="1:8" s="5" customFormat="1" ht="12" customHeight="1" x14ac:dyDescent="0.2">
      <c r="A36" s="93" t="s">
        <v>39</v>
      </c>
      <c r="B36" s="93"/>
      <c r="C36" s="93"/>
      <c r="D36" s="93"/>
      <c r="E36" s="93"/>
      <c r="F36" s="93"/>
      <c r="G36" s="93"/>
      <c r="H36" s="94"/>
    </row>
    <row r="37" spans="1:8" s="3" customFormat="1" ht="11.25" customHeight="1" x14ac:dyDescent="0.15">
      <c r="A37" s="4"/>
      <c r="E37" s="10"/>
    </row>
    <row r="38" spans="1:8" s="3" customFormat="1" ht="11.25" x14ac:dyDescent="0.2">
      <c r="A38" s="95" t="s">
        <v>37</v>
      </c>
      <c r="B38" s="96"/>
      <c r="C38" s="96"/>
      <c r="D38" s="96"/>
      <c r="E38" s="1"/>
      <c r="F38" s="96" t="s">
        <v>12</v>
      </c>
      <c r="G38" s="96"/>
      <c r="H38" s="96"/>
    </row>
    <row r="39" spans="1:8" s="3" customFormat="1" ht="11.25" x14ac:dyDescent="0.2">
      <c r="A39" s="96"/>
      <c r="B39" s="96"/>
      <c r="C39" s="96"/>
      <c r="D39" s="96"/>
      <c r="E39" s="1"/>
      <c r="F39" s="96"/>
      <c r="G39" s="96"/>
      <c r="H39" s="96"/>
    </row>
    <row r="40" spans="1:8" s="3" customFormat="1" ht="28.5" customHeight="1" x14ac:dyDescent="0.2">
      <c r="A40" s="89"/>
      <c r="B40" s="90"/>
      <c r="C40" s="90"/>
      <c r="D40" s="90"/>
      <c r="F40" s="90"/>
      <c r="G40" s="90"/>
      <c r="H40" s="90"/>
    </row>
    <row r="41" spans="1:8" s="3" customFormat="1" ht="9" x14ac:dyDescent="0.15">
      <c r="A41" s="4"/>
    </row>
    <row r="42" spans="1:8" s="3" customFormat="1" ht="9" x14ac:dyDescent="0.15">
      <c r="A42" s="4"/>
    </row>
    <row r="43" spans="1:8" s="3" customFormat="1" ht="9" x14ac:dyDescent="0.15">
      <c r="A43" s="4"/>
    </row>
    <row r="44" spans="1:8" s="3" customFormat="1" ht="9" x14ac:dyDescent="0.15">
      <c r="A44" s="4"/>
    </row>
    <row r="45" spans="1:8" s="3" customFormat="1" ht="9" x14ac:dyDescent="0.15">
      <c r="A45" s="4"/>
    </row>
    <row r="46" spans="1:8" s="3" customFormat="1" ht="9" x14ac:dyDescent="0.15">
      <c r="A46" s="4"/>
    </row>
    <row r="47" spans="1:8" s="3" customFormat="1" ht="9" x14ac:dyDescent="0.15">
      <c r="A47" s="4"/>
    </row>
    <row r="48" spans="1:8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>
      <c r="A66" s="4"/>
    </row>
    <row r="67" spans="1:1" s="3" customFormat="1" ht="9" x14ac:dyDescent="0.15">
      <c r="A67" s="4"/>
    </row>
    <row r="68" spans="1:1" s="3" customFormat="1" ht="9" x14ac:dyDescent="0.15">
      <c r="A68" s="4"/>
    </row>
    <row r="69" spans="1:1" s="3" customFormat="1" ht="9" x14ac:dyDescent="0.15">
      <c r="A69" s="4"/>
    </row>
    <row r="70" spans="1:1" s="3" customFormat="1" ht="9" x14ac:dyDescent="0.15"/>
    <row r="71" spans="1:1" s="3" customFormat="1" ht="9" x14ac:dyDescent="0.15"/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  <row r="179" s="3" customFormat="1" ht="9" x14ac:dyDescent="0.15"/>
    <row r="180" s="3" customFormat="1" ht="9" x14ac:dyDescent="0.15"/>
    <row r="181" s="3" customFormat="1" ht="9" x14ac:dyDescent="0.15"/>
  </sheetData>
  <sheetProtection password="CF73" sheet="1"/>
  <mergeCells count="38">
    <mergeCell ref="B10:D10"/>
    <mergeCell ref="F10:H10"/>
    <mergeCell ref="A1:B1"/>
    <mergeCell ref="A3:H4"/>
    <mergeCell ref="B9:D9"/>
    <mergeCell ref="F1:H1"/>
    <mergeCell ref="B7:D7"/>
    <mergeCell ref="F9:H9"/>
    <mergeCell ref="F7:H7"/>
    <mergeCell ref="B8:D8"/>
    <mergeCell ref="A40:D40"/>
    <mergeCell ref="F40:H40"/>
    <mergeCell ref="B28:C28"/>
    <mergeCell ref="A35:H35"/>
    <mergeCell ref="A36:H36"/>
    <mergeCell ref="G29:H29"/>
    <mergeCell ref="G30:H30"/>
    <mergeCell ref="A38:D39"/>
    <mergeCell ref="F38:H39"/>
    <mergeCell ref="B29:C29"/>
    <mergeCell ref="B30:C30"/>
    <mergeCell ref="G28:H28"/>
    <mergeCell ref="F8:H8"/>
    <mergeCell ref="B27:C27"/>
    <mergeCell ref="G27:H27"/>
    <mergeCell ref="G20:H20"/>
    <mergeCell ref="G21:H21"/>
    <mergeCell ref="B19:C19"/>
    <mergeCell ref="F12:G12"/>
    <mergeCell ref="B20:C20"/>
    <mergeCell ref="B21:C21"/>
    <mergeCell ref="A24:H24"/>
    <mergeCell ref="B18:C18"/>
    <mergeCell ref="G19:H19"/>
    <mergeCell ref="B11:D11"/>
    <mergeCell ref="F11:H11"/>
    <mergeCell ref="G18:H18"/>
    <mergeCell ref="A14:H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2016-07-12T14:04:19Z</cp:lastPrinted>
  <dcterms:created xsi:type="dcterms:W3CDTF">2006-01-30T14:36:36Z</dcterms:created>
  <dcterms:modified xsi:type="dcterms:W3CDTF">2016-07-12T14:08:20Z</dcterms:modified>
</cp:coreProperties>
</file>