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'Noteneintrag'!$A$1:$J$41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<sst xmlns="http://schemas.openxmlformats.org/spreadsheetml/2006/main" count="77" uniqueCount="60">
  <si>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</si>
  <si>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</si>
  <si>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</si>
  <si>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</si>
  <si>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</si>
  <si>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</si>
  <si>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</si>
  <si>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</si>
  <si>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</si>
  <si>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</si>
  <si>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</si>
  <si>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</si>
  <si>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</si>
  <si>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</si>
  <si>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</si>
  <si>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</si>
  <si>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</si>
  <si>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</si>
  <si>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</si>
  <si>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</si>
  <si>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</si>
  <si>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</si>
  <si>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</si>
  <si>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</si>
  <si>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</si>
  <si>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</si>
  <si>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</si>
  <si>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</si>
  <si>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</si>
  <si>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</si>
  <si>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</si>
  <si>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</si>
  <si>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</si>
  <si>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</si>
  <si>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</si>
  <si>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</si>
  <si>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</si>
  <si>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</si>
  <si>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</si>
  <si>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</si>
  <si>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</si>
  <si>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</si>
  <si>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</si>
  <si>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</si>
  <si>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</si>
  <si>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</si>
  <si>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</si>
  <si>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</si>
  <si>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</t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</si>
  <si>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</si>
  <si>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</si>
  <si>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Uhrmacherin Produktion EFZ / Uhrmacher Produktion EFZ</t>
  </si>
  <si>
    <t>Horlogère de production CFC / Horloger de production CFC</t>
  </si>
  <si>
    <t>Orologiaia di produzione AFC / Orologiaio di produzione AFC</t>
  </si>
  <si>
    <r>
      <t xml:space="preserve">Qualifikationsbereich Berufskenntnisse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(6 ore)</t>
    </r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</si>
  <si>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</si>
  <si>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</si>
  <si>
    <t>Nachbessern des Uhrwerks und der Ausstattung (Habillage) /
Mise en conformité des mouvements et de l’habillage /
Messa a norma dei movimenti e della parte estetica</t>
  </si>
  <si>
    <t>Mitwirken am Produktionsprozess /
Participation au processus de production /
Partecipazione al processo di produzione</t>
  </si>
  <si>
    <t>Mitwirken am Produktionsprozess, Anwenden der Richtlinien bezüglich Arbeitssicherheit, Gesundheits- und Umweltschutz / Participation au processus de production, Application des directives de sécurité au travail, de protection de la santé et de l’environnement / Partecipazione al processo di produzione, applicazione delle norme relative alla sicurezza sul lavoro e alla protezione della salute e dell’ambiente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</si>
</sst>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33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49207</v>
      </c>
      <c r="B1" s="88" t="s">
        <v>51</v>
      </c>
      <c r="C1" s="88"/>
      <c r="D1" s="88"/>
      <c r="E1" s="89"/>
      <c r="F1" s="87" t="s">
        <v>14</v>
      </c>
      <c r="G1" s="85"/>
    </row>
    <row r="2" spans="2:7" s="2" customFormat="1" ht="14.25" customHeight="1">
      <c r="B2" s="88" t="s">
        <v>52</v>
      </c>
      <c r="C2" s="88"/>
      <c r="D2" s="88"/>
      <c r="E2" s="89"/>
      <c r="F2" s="87"/>
      <c r="G2" s="86"/>
    </row>
    <row r="3" spans="2:7" s="2" customFormat="1" ht="14.25" customHeight="1">
      <c r="B3" s="25" t="s">
        <v>53</v>
      </c>
      <c r="C3" s="25"/>
      <c r="D3" s="25"/>
      <c r="E3" s="15"/>
      <c r="F3" s="68" t="s">
        <v>28</v>
      </c>
      <c r="G3" s="78"/>
    </row>
    <row r="4" spans="2:7" s="2" customFormat="1" ht="14.25" customHeight="1">
      <c r="B4" s="25"/>
      <c r="C4" s="25"/>
      <c r="D4" s="25"/>
      <c r="E4" s="15"/>
      <c r="F4" s="68"/>
      <c r="G4" s="7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7" t="s">
        <v>16</v>
      </c>
      <c r="C7" s="77"/>
      <c r="D7" s="77"/>
      <c r="E7" s="77"/>
      <c r="F7" s="77"/>
      <c r="G7" s="13"/>
      <c r="H7" s="5"/>
    </row>
    <row r="8" spans="1:8" s="1" customFormat="1" ht="17.25" customHeight="1" thickBot="1">
      <c r="A8" s="74" t="s">
        <v>17</v>
      </c>
      <c r="B8" s="75"/>
      <c r="C8" s="75"/>
      <c r="D8" s="75"/>
      <c r="E8" s="75"/>
      <c r="F8" s="75"/>
      <c r="G8" s="76"/>
      <c r="H8" s="5"/>
    </row>
    <row r="9" s="2" customFormat="1" ht="11.25" customHeight="1"/>
    <row r="10" spans="1:7" s="2" customFormat="1" ht="21" customHeight="1">
      <c r="A10" s="73" t="s">
        <v>45</v>
      </c>
      <c r="B10" s="73"/>
      <c r="C10" s="73"/>
      <c r="D10" s="73"/>
      <c r="E10" s="73"/>
      <c r="F10" s="73"/>
      <c r="G10" s="73"/>
    </row>
    <row r="11" s="1" customFormat="1" ht="12.75"/>
    <row r="12" spans="1:7" s="3" customFormat="1" ht="12" customHeight="1">
      <c r="A12" s="72" t="s">
        <v>12</v>
      </c>
      <c r="B12" s="72"/>
      <c r="C12" s="72"/>
      <c r="D12" s="72"/>
      <c r="E12" s="72"/>
      <c r="F12" s="72"/>
      <c r="G12" s="72"/>
    </row>
    <row r="13" s="2" customFormat="1" ht="9"/>
    <row r="14" spans="1:7" s="2" customFormat="1" ht="9" customHeight="1">
      <c r="A14" s="94" t="s">
        <v>0</v>
      </c>
      <c r="B14" s="94"/>
      <c r="C14" s="78"/>
      <c r="D14" s="78"/>
      <c r="E14" s="78"/>
      <c r="F14" s="78"/>
      <c r="G14" s="78"/>
    </row>
    <row r="15" spans="1:7" s="3" customFormat="1" ht="10.5" customHeight="1">
      <c r="A15" s="95"/>
      <c r="B15" s="95"/>
      <c r="C15" s="79"/>
      <c r="D15" s="79"/>
      <c r="E15" s="79"/>
      <c r="F15" s="79"/>
      <c r="G15" s="79"/>
    </row>
    <row r="16" s="2" customFormat="1" ht="13.5" customHeight="1"/>
    <row r="17" spans="1:7" s="2" customFormat="1" ht="9" customHeight="1">
      <c r="A17" s="94" t="s">
        <v>5</v>
      </c>
      <c r="B17" s="94"/>
      <c r="C17" s="80"/>
      <c r="D17" s="80"/>
      <c r="E17" s="80"/>
      <c r="F17" s="80"/>
      <c r="G17" s="80"/>
    </row>
    <row r="18" spans="1:7" s="3" customFormat="1" ht="12">
      <c r="A18" s="95"/>
      <c r="B18" s="95"/>
      <c r="C18" s="81"/>
      <c r="D18" s="81"/>
      <c r="E18" s="81"/>
      <c r="F18" s="81"/>
      <c r="G18" s="81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6" t="s">
        <v>1</v>
      </c>
      <c r="B21" s="97"/>
      <c r="C21" s="97"/>
      <c r="D21" s="97"/>
      <c r="E21" s="97"/>
      <c r="F21" s="97"/>
      <c r="G21" s="98"/>
    </row>
    <row r="22" spans="1:7" s="2" customFormat="1" ht="9" customHeight="1">
      <c r="A22" s="69" t="s">
        <v>2</v>
      </c>
      <c r="B22" s="70"/>
      <c r="C22" s="70"/>
      <c r="D22" s="70"/>
      <c r="E22" s="70"/>
      <c r="F22" s="70"/>
      <c r="G22" s="71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2" t="s">
        <v>3</v>
      </c>
      <c r="B25" s="82"/>
      <c r="C25" s="82"/>
      <c r="D25" s="82"/>
      <c r="E25" s="82"/>
      <c r="F25" s="82"/>
      <c r="G25" s="82"/>
    </row>
    <row r="26" s="2" customFormat="1" ht="9"/>
    <row r="27" spans="1:7" s="2" customFormat="1" ht="30" customHeight="1">
      <c r="A27" s="93" t="s">
        <v>11</v>
      </c>
      <c r="B27" s="93"/>
      <c r="C27" s="93"/>
      <c r="D27" s="93"/>
      <c r="E27" s="93"/>
      <c r="F27" s="93"/>
      <c r="G27" s="93"/>
    </row>
    <row r="28" s="2" customFormat="1" ht="9"/>
    <row r="29" spans="1:7" s="2" customFormat="1" ht="144" customHeight="1">
      <c r="A29" s="90"/>
      <c r="B29" s="91"/>
      <c r="C29" s="91"/>
      <c r="D29" s="91"/>
      <c r="E29" s="91"/>
      <c r="F29" s="91"/>
      <c r="G29" s="92"/>
    </row>
    <row r="30" s="2" customFormat="1" ht="9"/>
    <row r="31" spans="1:7" s="2" customFormat="1" ht="9" customHeight="1">
      <c r="A31" s="83" t="s">
        <v>29</v>
      </c>
      <c r="B31" s="83"/>
      <c r="C31" s="83"/>
      <c r="E31" s="83" t="s">
        <v>30</v>
      </c>
      <c r="F31" s="83"/>
      <c r="G31" s="83"/>
    </row>
    <row r="32" spans="1:7" s="2" customFormat="1" ht="9">
      <c r="A32" s="83"/>
      <c r="B32" s="83"/>
      <c r="C32" s="83"/>
      <c r="E32" s="83"/>
      <c r="F32" s="83"/>
      <c r="G32" s="83"/>
    </row>
    <row r="33" spans="1:7" s="2" customFormat="1" ht="33.75" customHeight="1">
      <c r="A33" s="86"/>
      <c r="B33" s="79"/>
      <c r="C33" s="79"/>
      <c r="E33" s="79"/>
      <c r="F33" s="79"/>
      <c r="G33" s="79"/>
    </row>
    <row r="34" spans="5:7" s="2" customFormat="1" ht="33.75" customHeight="1">
      <c r="E34" s="79"/>
      <c r="F34" s="79"/>
      <c r="G34" s="79"/>
    </row>
    <row r="35" spans="5:7" s="2" customFormat="1" ht="9" customHeight="1">
      <c r="E35" s="4"/>
      <c r="F35" s="4"/>
      <c r="G35" s="4"/>
    </row>
    <row r="36" spans="1:7" s="2" customFormat="1" ht="9" customHeight="1">
      <c r="A36" s="84" t="s">
        <v>4</v>
      </c>
      <c r="B36" s="84"/>
      <c r="C36" s="84"/>
      <c r="D36" s="84"/>
      <c r="E36" s="84"/>
      <c r="F36" s="84"/>
      <c r="G36" s="84"/>
    </row>
    <row r="37" spans="1:7" s="2" customFormat="1" ht="9">
      <c r="A37" s="84"/>
      <c r="B37" s="84"/>
      <c r="C37" s="84"/>
      <c r="D37" s="84"/>
      <c r="E37" s="84"/>
      <c r="F37" s="84"/>
      <c r="G37" s="84"/>
    </row>
    <row r="38" spans="1:7" s="2" customFormat="1" ht="12.75" customHeight="1">
      <c r="A38" s="84"/>
      <c r="B38" s="84"/>
      <c r="C38" s="84"/>
      <c r="D38" s="84"/>
      <c r="E38" s="84"/>
      <c r="F38" s="84"/>
      <c r="G38" s="84"/>
    </row>
    <row r="39" spans="1:7" s="2" customFormat="1" ht="9" customHeight="1" hidden="1">
      <c r="A39" s="84"/>
      <c r="B39" s="84"/>
      <c r="C39" s="84"/>
      <c r="D39" s="84"/>
      <c r="E39" s="84"/>
      <c r="F39" s="84"/>
      <c r="G39" s="84"/>
    </row>
    <row r="40" s="2" customFormat="1" ht="9" customHeight="1"/>
    <row r="41" spans="1:7" s="2" customFormat="1" ht="12">
      <c r="A41" s="82" t="s">
        <v>10</v>
      </c>
      <c r="B41" s="82"/>
      <c r="C41" s="82"/>
      <c r="D41" s="82"/>
      <c r="E41" s="82"/>
      <c r="F41" s="82"/>
      <c r="G41" s="82"/>
    </row>
    <row r="42" s="2" customFormat="1" ht="9"/>
    <row r="43" s="2" customFormat="1" ht="120.75" customHeight="1"/>
  </sheetData>
  <sheetProtection password="CF73" sheet="1"/>
  <mergeCells count="26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8">
        <f>Vorderseite!A1</f>
        <v>49207</v>
      </c>
      <c r="B1" s="108"/>
      <c r="G1" s="29" t="s">
        <v>15</v>
      </c>
      <c r="H1" s="107">
        <f>Vorderseite!C14</f>
        <v>0</v>
      </c>
      <c r="I1" s="107"/>
      <c r="J1" s="107"/>
      <c r="L1" s="30"/>
    </row>
    <row r="2" s="18" customFormat="1" ht="15" customHeight="1"/>
    <row r="3" spans="1:10" s="18" customFormat="1" ht="28.5" customHeight="1">
      <c r="A3" s="106" t="s">
        <v>46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3" t="s">
        <v>41</v>
      </c>
      <c r="B4" s="104"/>
      <c r="C4" s="104"/>
      <c r="D4" s="105"/>
      <c r="E4" s="31" t="s">
        <v>31</v>
      </c>
      <c r="F4" s="32" t="s">
        <v>42</v>
      </c>
      <c r="G4" s="32" t="s">
        <v>26</v>
      </c>
      <c r="H4" s="109" t="s">
        <v>6</v>
      </c>
      <c r="I4" s="110"/>
      <c r="J4" s="111"/>
      <c r="L4" s="30">
        <v>1</v>
      </c>
    </row>
    <row r="5" spans="1:12" s="18" customFormat="1" ht="28.5" customHeight="1">
      <c r="A5" s="56" t="s">
        <v>32</v>
      </c>
      <c r="B5" s="99" t="s">
        <v>49</v>
      </c>
      <c r="C5" s="100"/>
      <c r="D5" s="101"/>
      <c r="E5" s="53"/>
      <c r="F5" s="34">
        <v>0.3</v>
      </c>
      <c r="G5" s="35">
        <f>E5*F5*100</f>
        <v>0</v>
      </c>
      <c r="H5" s="112"/>
      <c r="I5" s="113"/>
      <c r="J5" s="114"/>
      <c r="L5" s="30">
        <v>1.5</v>
      </c>
    </row>
    <row r="6" spans="1:12" s="18" customFormat="1" ht="28.5" customHeight="1">
      <c r="A6" s="56" t="s">
        <v>33</v>
      </c>
      <c r="B6" s="99" t="s">
        <v>50</v>
      </c>
      <c r="C6" s="100"/>
      <c r="D6" s="101"/>
      <c r="E6" s="53"/>
      <c r="F6" s="34">
        <v>0.2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>
      <c r="A7" s="56" t="s">
        <v>47</v>
      </c>
      <c r="B7" s="99" t="s">
        <v>57</v>
      </c>
      <c r="C7" s="100"/>
      <c r="D7" s="101"/>
      <c r="E7" s="53"/>
      <c r="F7" s="34">
        <v>0.3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>
      <c r="A8" s="56" t="s">
        <v>48</v>
      </c>
      <c r="B8" s="99" t="s">
        <v>58</v>
      </c>
      <c r="C8" s="100"/>
      <c r="D8" s="101"/>
      <c r="E8" s="53"/>
      <c r="F8" s="34">
        <v>0.2</v>
      </c>
      <c r="G8" s="35">
        <f>E8*F8*100</f>
        <v>0</v>
      </c>
      <c r="H8" s="102"/>
      <c r="I8" s="102"/>
      <c r="J8" s="102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17" t="s">
        <v>39</v>
      </c>
      <c r="I9" s="118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06" t="s">
        <v>54</v>
      </c>
      <c r="B11" s="106"/>
      <c r="C11" s="106"/>
      <c r="D11" s="106"/>
      <c r="E11" s="106"/>
      <c r="F11" s="106"/>
      <c r="G11" s="106"/>
      <c r="H11" s="106"/>
      <c r="I11" s="106"/>
      <c r="J11" s="106"/>
      <c r="L11" s="30">
        <v>4.5</v>
      </c>
    </row>
    <row r="12" spans="1:12" s="33" customFormat="1" ht="28.5" customHeight="1">
      <c r="A12" s="103" t="s">
        <v>41</v>
      </c>
      <c r="B12" s="104"/>
      <c r="C12" s="104"/>
      <c r="D12" s="105"/>
      <c r="E12" s="31" t="s">
        <v>31</v>
      </c>
      <c r="F12" s="32" t="s">
        <v>42</v>
      </c>
      <c r="G12" s="32" t="s">
        <v>26</v>
      </c>
      <c r="H12" s="109" t="s">
        <v>6</v>
      </c>
      <c r="I12" s="110"/>
      <c r="J12" s="111"/>
      <c r="L12" s="30">
        <v>5</v>
      </c>
    </row>
    <row r="13" spans="1:12" s="18" customFormat="1" ht="28.5" customHeight="1">
      <c r="A13" s="56" t="s">
        <v>32</v>
      </c>
      <c r="B13" s="99" t="s">
        <v>56</v>
      </c>
      <c r="C13" s="100"/>
      <c r="D13" s="101"/>
      <c r="E13" s="53"/>
      <c r="F13" s="34">
        <v>0.4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>
      <c r="A14" s="56" t="s">
        <v>33</v>
      </c>
      <c r="B14" s="99" t="s">
        <v>55</v>
      </c>
      <c r="C14" s="100"/>
      <c r="D14" s="101"/>
      <c r="E14" s="53"/>
      <c r="F14" s="34">
        <v>0.4</v>
      </c>
      <c r="G14" s="35">
        <f>E14*F14*100</f>
        <v>0</v>
      </c>
      <c r="H14" s="102"/>
      <c r="I14" s="102"/>
      <c r="J14" s="102"/>
      <c r="L14" s="30">
        <v>6</v>
      </c>
    </row>
    <row r="15" spans="1:12" s="18" customFormat="1" ht="46.5" customHeight="1" thickBot="1">
      <c r="A15" s="56" t="s">
        <v>47</v>
      </c>
      <c r="B15" s="99" t="s">
        <v>59</v>
      </c>
      <c r="C15" s="100"/>
      <c r="D15" s="101"/>
      <c r="E15" s="53"/>
      <c r="F15" s="34">
        <v>0.2</v>
      </c>
      <c r="G15" s="35">
        <f>E15*F15*100</f>
        <v>0</v>
      </c>
      <c r="H15" s="102"/>
      <c r="I15" s="102"/>
      <c r="J15" s="102"/>
      <c r="L15" s="30"/>
    </row>
    <row r="16" spans="1:12" s="18" customFormat="1" ht="28.5" customHeight="1" thickBot="1" thickTop="1">
      <c r="A16" s="16"/>
      <c r="B16" s="36"/>
      <c r="C16" s="36"/>
      <c r="D16" s="36"/>
      <c r="E16" s="36"/>
      <c r="F16" s="36"/>
      <c r="G16" s="28">
        <f>SUM(G13:G15)</f>
        <v>0</v>
      </c>
      <c r="H16" s="117" t="s">
        <v>39</v>
      </c>
      <c r="I16" s="118"/>
      <c r="J16" s="37">
        <f>G16/100</f>
        <v>0</v>
      </c>
      <c r="L16" s="30"/>
    </row>
    <row r="17" spans="1:12" s="18" customFormat="1" ht="15" customHeight="1" thickTop="1">
      <c r="A17" s="16"/>
      <c r="B17" s="36"/>
      <c r="C17" s="36"/>
      <c r="D17" s="36"/>
      <c r="E17" s="57"/>
      <c r="F17" s="62"/>
      <c r="G17" s="62"/>
      <c r="H17" s="62"/>
      <c r="I17" s="62"/>
      <c r="J17" s="20"/>
      <c r="L17" s="67"/>
    </row>
    <row r="18" spans="1:12" s="18" customFormat="1" ht="28.5" customHeight="1">
      <c r="A18" s="106" t="s">
        <v>35</v>
      </c>
      <c r="B18" s="106"/>
      <c r="C18" s="106"/>
      <c r="D18" s="106"/>
      <c r="E18" s="106"/>
      <c r="F18" s="106"/>
      <c r="G18" s="106"/>
      <c r="H18" s="106"/>
      <c r="I18" s="106"/>
      <c r="J18" s="106"/>
      <c r="L18" s="30"/>
    </row>
    <row r="19" spans="1:12" s="18" customFormat="1" ht="28.5" customHeight="1">
      <c r="A19" s="103" t="s">
        <v>41</v>
      </c>
      <c r="B19" s="104"/>
      <c r="C19" s="104"/>
      <c r="D19" s="104"/>
      <c r="E19" s="104"/>
      <c r="F19" s="105"/>
      <c r="G19" s="31" t="s">
        <v>31</v>
      </c>
      <c r="H19" s="128" t="s">
        <v>6</v>
      </c>
      <c r="I19" s="129"/>
      <c r="J19" s="130"/>
      <c r="L19" s="30"/>
    </row>
    <row r="20" spans="1:12" s="18" customFormat="1" ht="28.5" customHeight="1">
      <c r="A20" s="66" t="s">
        <v>18</v>
      </c>
      <c r="B20" s="99" t="s">
        <v>37</v>
      </c>
      <c r="C20" s="100"/>
      <c r="D20" s="100"/>
      <c r="E20" s="100"/>
      <c r="F20" s="101"/>
      <c r="G20" s="53"/>
      <c r="H20" s="137"/>
      <c r="I20" s="138"/>
      <c r="J20" s="139"/>
      <c r="L20" s="30"/>
    </row>
    <row r="21" spans="1:12" s="18" customFormat="1" ht="28.5" customHeight="1" thickBot="1">
      <c r="A21" s="56" t="s">
        <v>19</v>
      </c>
      <c r="B21" s="140" t="s">
        <v>38</v>
      </c>
      <c r="C21" s="141"/>
      <c r="D21" s="141"/>
      <c r="E21" s="141"/>
      <c r="F21" s="142"/>
      <c r="G21" s="53"/>
      <c r="H21" s="143"/>
      <c r="I21" s="144"/>
      <c r="J21" s="145"/>
      <c r="L21" s="30"/>
    </row>
    <row r="22" spans="1:12" s="18" customFormat="1" ht="28.5" customHeight="1" thickBot="1" thickTop="1">
      <c r="A22" s="16"/>
      <c r="B22" s="36"/>
      <c r="C22" s="36"/>
      <c r="D22" s="36"/>
      <c r="G22" s="28">
        <f>SUM(G20:G21)</f>
        <v>0</v>
      </c>
      <c r="H22" s="117" t="s">
        <v>40</v>
      </c>
      <c r="I22" s="146"/>
      <c r="J22" s="37">
        <f>G22/2</f>
        <v>0</v>
      </c>
      <c r="L22" s="33"/>
    </row>
    <row r="23" spans="1:12" s="38" customFormat="1" ht="15" customHeight="1" thickTop="1">
      <c r="A23" s="16"/>
      <c r="B23" s="36"/>
      <c r="C23" s="36"/>
      <c r="D23" s="36"/>
      <c r="E23" s="36"/>
      <c r="F23" s="36"/>
      <c r="G23" s="57"/>
      <c r="H23" s="39"/>
      <c r="I23" s="40"/>
      <c r="J23" s="20"/>
      <c r="L23" s="18"/>
    </row>
    <row r="24" spans="1:12" s="38" customFormat="1" ht="28.5" customHeight="1">
      <c r="A24" s="133" t="s">
        <v>7</v>
      </c>
      <c r="B24" s="133"/>
      <c r="C24" s="133"/>
      <c r="D24" s="133"/>
      <c r="E24" s="133"/>
      <c r="F24" s="133"/>
      <c r="G24" s="133"/>
      <c r="H24" s="133"/>
      <c r="I24" s="133"/>
      <c r="J24" s="134"/>
      <c r="L24" s="18"/>
    </row>
    <row r="25" spans="1:12" s="33" customFormat="1" ht="28.5" customHeight="1">
      <c r="A25" s="135"/>
      <c r="B25" s="104"/>
      <c r="C25" s="104"/>
      <c r="D25" s="105"/>
      <c r="E25" s="31" t="s">
        <v>34</v>
      </c>
      <c r="F25" s="32" t="s">
        <v>42</v>
      </c>
      <c r="G25" s="32" t="s">
        <v>26</v>
      </c>
      <c r="H25" s="109" t="s">
        <v>6</v>
      </c>
      <c r="I25" s="110"/>
      <c r="J25" s="111"/>
      <c r="L25" s="18"/>
    </row>
    <row r="26" spans="1:10" s="18" customFormat="1" ht="28.5" customHeight="1">
      <c r="A26" s="58" t="s">
        <v>18</v>
      </c>
      <c r="B26" s="136" t="s">
        <v>24</v>
      </c>
      <c r="C26" s="136"/>
      <c r="D26" s="136"/>
      <c r="E26" s="24">
        <f>J9</f>
        <v>0</v>
      </c>
      <c r="F26" s="60">
        <v>0.3</v>
      </c>
      <c r="G26" s="35">
        <f>E26*F26*100</f>
        <v>0</v>
      </c>
      <c r="H26" s="102"/>
      <c r="I26" s="102"/>
      <c r="J26" s="102"/>
    </row>
    <row r="27" spans="1:10" s="18" customFormat="1" ht="28.5" customHeight="1">
      <c r="A27" s="58" t="s">
        <v>19</v>
      </c>
      <c r="B27" s="127" t="s">
        <v>25</v>
      </c>
      <c r="C27" s="127"/>
      <c r="D27" s="127"/>
      <c r="E27" s="24">
        <f>J16</f>
        <v>0</v>
      </c>
      <c r="F27" s="60">
        <v>0.2</v>
      </c>
      <c r="G27" s="35">
        <f>E27*F27*100</f>
        <v>0</v>
      </c>
      <c r="H27" s="102"/>
      <c r="I27" s="102"/>
      <c r="J27" s="102"/>
    </row>
    <row r="28" spans="1:12" s="18" customFormat="1" ht="28.5" customHeight="1">
      <c r="A28" s="58" t="s">
        <v>20</v>
      </c>
      <c r="B28" s="99" t="s">
        <v>27</v>
      </c>
      <c r="C28" s="100"/>
      <c r="D28" s="101"/>
      <c r="E28" s="19"/>
      <c r="F28" s="60">
        <v>0.2</v>
      </c>
      <c r="G28" s="35">
        <f>E28*F28*100</f>
        <v>0</v>
      </c>
      <c r="H28" s="102"/>
      <c r="I28" s="102"/>
      <c r="J28" s="102"/>
      <c r="L28" s="38"/>
    </row>
    <row r="29" spans="1:12" s="18" customFormat="1" ht="28.5" customHeight="1" thickBot="1">
      <c r="A29" s="59" t="s">
        <v>21</v>
      </c>
      <c r="B29" s="124" t="s">
        <v>36</v>
      </c>
      <c r="C29" s="125"/>
      <c r="D29" s="126"/>
      <c r="E29" s="24">
        <f>J22</f>
        <v>0</v>
      </c>
      <c r="F29" s="60">
        <v>0.3</v>
      </c>
      <c r="G29" s="35">
        <f>E29*F29*100</f>
        <v>0</v>
      </c>
      <c r="H29" s="102"/>
      <c r="I29" s="102"/>
      <c r="J29" s="102"/>
      <c r="L29" s="38"/>
    </row>
    <row r="30" spans="1:12" s="18" customFormat="1" ht="28.5" customHeight="1" thickBot="1" thickTop="1">
      <c r="A30" s="16"/>
      <c r="B30" s="36"/>
      <c r="C30" s="36"/>
      <c r="D30" s="36"/>
      <c r="E30" s="36"/>
      <c r="F30" s="36"/>
      <c r="G30" s="63">
        <f>SUM(G26:G29)</f>
        <v>0</v>
      </c>
      <c r="H30" s="131" t="s">
        <v>43</v>
      </c>
      <c r="I30" s="132"/>
      <c r="J30" s="54">
        <f>SUM(G30/100)</f>
        <v>0</v>
      </c>
      <c r="L30" s="33"/>
    </row>
    <row r="31" spans="1:12" s="38" customFormat="1" ht="15" customHeight="1" thickTop="1">
      <c r="A31" s="16"/>
      <c r="B31" s="16"/>
      <c r="C31" s="16"/>
      <c r="D31" s="16"/>
      <c r="E31" s="16"/>
      <c r="F31" s="16"/>
      <c r="G31" s="20"/>
      <c r="H31" s="21"/>
      <c r="I31" s="22"/>
      <c r="J31" s="20"/>
      <c r="L31" s="33"/>
    </row>
    <row r="32" spans="1:12" s="38" customFormat="1" ht="14.25" customHeight="1">
      <c r="A32" s="41" t="s">
        <v>13</v>
      </c>
      <c r="B32" s="42"/>
      <c r="C32" s="42"/>
      <c r="D32" s="42"/>
      <c r="E32" s="42"/>
      <c r="F32" s="42"/>
      <c r="G32" s="43"/>
      <c r="H32" s="44"/>
      <c r="I32" s="44"/>
      <c r="J32" s="43"/>
      <c r="L32" s="18"/>
    </row>
    <row r="33" spans="1:12" s="33" customFormat="1" ht="14.25" customHeight="1">
      <c r="A33" s="45" t="s">
        <v>22</v>
      </c>
      <c r="B33" s="46"/>
      <c r="C33" s="46"/>
      <c r="D33" s="46"/>
      <c r="E33" s="46"/>
      <c r="F33" s="46"/>
      <c r="G33" s="43"/>
      <c r="H33" s="44"/>
      <c r="I33" s="44"/>
      <c r="J33" s="43"/>
      <c r="L33" s="18"/>
    </row>
    <row r="34" spans="1:12" s="33" customFormat="1" ht="14.25" customHeight="1">
      <c r="A34" s="45"/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18" customFormat="1" ht="36" customHeight="1">
      <c r="A35" s="115" t="s">
        <v>44</v>
      </c>
      <c r="B35" s="116"/>
      <c r="C35" s="116"/>
      <c r="D35" s="116"/>
      <c r="E35" s="116"/>
      <c r="F35" s="116"/>
      <c r="G35" s="116"/>
      <c r="H35" s="116"/>
      <c r="I35" s="116"/>
      <c r="J35" s="116"/>
      <c r="L35" s="38"/>
    </row>
    <row r="36" spans="1:12" s="18" customFormat="1" ht="18.75" customHeight="1">
      <c r="A36" s="47"/>
      <c r="G36" s="23"/>
      <c r="L36" s="38"/>
    </row>
    <row r="37" spans="1:12" s="18" customFormat="1" ht="15" customHeight="1">
      <c r="A37" s="123" t="s">
        <v>8</v>
      </c>
      <c r="B37" s="123"/>
      <c r="C37" s="123"/>
      <c r="D37" s="123"/>
      <c r="E37" s="123"/>
      <c r="F37" s="123"/>
      <c r="G37" s="123"/>
      <c r="H37" s="123"/>
      <c r="I37" s="123"/>
      <c r="J37" s="123"/>
      <c r="L37" s="33"/>
    </row>
    <row r="38" spans="1:12" s="38" customFormat="1" ht="12" customHeight="1">
      <c r="A38" s="47"/>
      <c r="B38" s="18"/>
      <c r="C38" s="18"/>
      <c r="D38" s="18"/>
      <c r="E38" s="18"/>
      <c r="F38" s="18"/>
      <c r="G38" s="23"/>
      <c r="H38" s="18"/>
      <c r="I38" s="18"/>
      <c r="J38" s="18"/>
      <c r="L38" s="18"/>
    </row>
    <row r="39" spans="1:12" s="38" customFormat="1" ht="15" customHeight="1">
      <c r="A39" s="121" t="s">
        <v>9</v>
      </c>
      <c r="B39" s="121"/>
      <c r="C39" s="121"/>
      <c r="D39" s="121"/>
      <c r="E39" s="50"/>
      <c r="F39" s="50"/>
      <c r="G39" s="18"/>
      <c r="H39" s="122" t="s">
        <v>23</v>
      </c>
      <c r="I39" s="122"/>
      <c r="J39" s="122"/>
      <c r="L39" s="18"/>
    </row>
    <row r="40" spans="1:12" s="33" customFormat="1" ht="12.75" customHeight="1">
      <c r="A40" s="121"/>
      <c r="B40" s="121"/>
      <c r="C40" s="121"/>
      <c r="D40" s="121"/>
      <c r="E40" s="50"/>
      <c r="F40" s="50"/>
      <c r="G40" s="18"/>
      <c r="H40" s="122"/>
      <c r="I40" s="122"/>
      <c r="J40" s="122"/>
      <c r="L40" s="18"/>
    </row>
    <row r="41" spans="1:10" s="18" customFormat="1" ht="48.75" customHeight="1">
      <c r="A41" s="119"/>
      <c r="B41" s="119"/>
      <c r="C41" s="119"/>
      <c r="D41" s="119"/>
      <c r="E41" s="17"/>
      <c r="F41" s="17"/>
      <c r="H41" s="120"/>
      <c r="I41" s="120"/>
      <c r="J41" s="120"/>
    </row>
    <row r="42" spans="1:12" s="18" customFormat="1" ht="27" customHeight="1">
      <c r="A42" s="47"/>
      <c r="L42" s="42"/>
    </row>
    <row r="43" spans="1:12" s="18" customFormat="1" ht="27" customHeight="1">
      <c r="A43" s="47"/>
      <c r="L43" s="42"/>
    </row>
    <row r="44" spans="1:11" s="18" customFormat="1" ht="15" customHeight="1">
      <c r="A44" s="47"/>
      <c r="K44" s="23"/>
    </row>
    <row r="45" spans="1:10" s="42" customFormat="1" ht="10.5" customHeight="1">
      <c r="A45" s="47"/>
      <c r="B45" s="18"/>
      <c r="C45" s="18"/>
      <c r="D45" s="18"/>
      <c r="E45" s="18"/>
      <c r="F45" s="18"/>
      <c r="G45" s="18"/>
      <c r="H45" s="18"/>
      <c r="I45" s="18"/>
      <c r="J45" s="18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2" s="18" customFormat="1" ht="15" customHeight="1">
      <c r="A47" s="47"/>
      <c r="L47" s="48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49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15" customHeight="1">
      <c r="A51" s="47"/>
      <c r="L51" s="30"/>
    </row>
    <row r="52" spans="1:12" s="38" customFormat="1" ht="12">
      <c r="A52" s="47"/>
      <c r="B52" s="18"/>
      <c r="C52" s="18"/>
      <c r="D52" s="18"/>
      <c r="E52" s="18"/>
      <c r="F52" s="18"/>
      <c r="G52" s="18"/>
      <c r="H52" s="18"/>
      <c r="I52" s="18"/>
      <c r="J52" s="18"/>
      <c r="L52" s="30"/>
    </row>
    <row r="53" spans="1:12" s="18" customFormat="1" ht="6.75" customHeight="1">
      <c r="A53" s="47"/>
      <c r="L53" s="30"/>
    </row>
    <row r="54" spans="1:12" s="18" customFormat="1" ht="9">
      <c r="A54" s="47"/>
      <c r="L54" s="30"/>
    </row>
    <row r="55" spans="1:12" s="18" customFormat="1" ht="12.75" customHeight="1">
      <c r="A55" s="47"/>
      <c r="L55" s="30"/>
    </row>
    <row r="56" spans="1:12" s="18" customFormat="1" ht="33.75" customHeight="1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</sheetData>
  <sheetProtection password="CF73" sheet="1"/>
  <mergeCells count="50">
    <mergeCell ref="H21:J21"/>
    <mergeCell ref="H22:I22"/>
    <mergeCell ref="H9:I9"/>
    <mergeCell ref="B15:D15"/>
    <mergeCell ref="H15:J15"/>
    <mergeCell ref="A19:F19"/>
    <mergeCell ref="H19:J19"/>
    <mergeCell ref="H30:I30"/>
    <mergeCell ref="H25:J25"/>
    <mergeCell ref="A24:J24"/>
    <mergeCell ref="A25:D25"/>
    <mergeCell ref="B26:D26"/>
    <mergeCell ref="B20:F20"/>
    <mergeCell ref="H20:J20"/>
    <mergeCell ref="B21:F21"/>
    <mergeCell ref="A41:D41"/>
    <mergeCell ref="H41:J41"/>
    <mergeCell ref="A39:D40"/>
    <mergeCell ref="H39:J40"/>
    <mergeCell ref="A37:J37"/>
    <mergeCell ref="A18:J18"/>
    <mergeCell ref="B29:D29"/>
    <mergeCell ref="H29:J29"/>
    <mergeCell ref="B27:D27"/>
    <mergeCell ref="H27:J27"/>
    <mergeCell ref="A35:J35"/>
    <mergeCell ref="A12:D12"/>
    <mergeCell ref="H12:J12"/>
    <mergeCell ref="H8:J8"/>
    <mergeCell ref="B28:D28"/>
    <mergeCell ref="H28:J28"/>
    <mergeCell ref="H26:J26"/>
    <mergeCell ref="H16:I16"/>
    <mergeCell ref="B13:D13"/>
    <mergeCell ref="H13:J13"/>
    <mergeCell ref="A3:J3"/>
    <mergeCell ref="A11:J11"/>
    <mergeCell ref="H1:J1"/>
    <mergeCell ref="A1:B1"/>
    <mergeCell ref="H4:J4"/>
    <mergeCell ref="H5:J5"/>
    <mergeCell ref="H7:J7"/>
    <mergeCell ref="H6:J6"/>
    <mergeCell ref="B14:D14"/>
    <mergeCell ref="H14:J14"/>
    <mergeCell ref="A4:D4"/>
    <mergeCell ref="B5:D5"/>
    <mergeCell ref="B6:D6"/>
    <mergeCell ref="B7:D7"/>
    <mergeCell ref="B8:D8"/>
  </mergeCells>
  <dataValidations count="2">
    <dataValidation type="decimal" operator="lessThanOrEqual" allowBlank="1" showInputMessage="1" showErrorMessage="1" sqref="E28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5 G20:G21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1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2016-02-04T16:24:56Z</cp:lastPrinted>
  <dcterms:created xsi:type="dcterms:W3CDTF">2006-01-30T14:36:36Z</dcterms:created>
  <dcterms:modified xsi:type="dcterms:W3CDTF">2016-02-04T16:38:51Z</dcterms:modified>
  <cp:category/>
  <cp:version/>
  <cp:contentType/>
  <cp:contentStatus/>
</cp:coreProperties>
</file>