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<sst xmlns="http://schemas.openxmlformats.org/spreadsheetml/2006/main" count="62" uniqueCount="53">
  <si>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</si>
  <si>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</si>
  <si>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</si>
  <si>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</si>
  <si>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</si>
  <si>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</si>
  <si>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</si>
  <si>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</si>
  <si>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</si>
  <si>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</si>
  <si>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</si>
  <si>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</si>
  <si>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</si>
  <si>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</si>
  <si>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</si>
  <si>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</si>
  <si>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</si>
  <si>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</si>
  <si>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</si>
  <si>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</si>
  <si>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</si>
  <si>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</si>
  <si>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</si>
  <si>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</si>
  <si>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06.12.2005 / Ordonnances sur la formation professionnelle initiale 06.12.2005/ 
Ordinanze sulla formazione professionale di base 06.12.2005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</si>
  <si>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</si>
  <si>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/ Ecrit / Scritto</t>
  </si>
  <si>
    <t>Mündlich / Oral / Orale</t>
  </si>
  <si>
    <t>Erfahrungsnote / Node d'école / Nota scolastica</t>
  </si>
  <si>
    <t>: 2 = Note des Qualifikationsbereichs* /
         Note de domaine de qualification* /
         Nota di settore di qualificazione*</t>
  </si>
  <si>
    <t>Basisservicearbeiten / Interventions de base / Esecuzione di lavori di servizio fondamentali</t>
  </si>
  <si>
    <t xml:space="preserve">: 4 = Gesamtnote* /
         Note globale* /
         Nota globale*
</t>
  </si>
  <si>
    <t>Notenformular für das Qualifikationsverfahren /</t>
  </si>
  <si>
    <t>Feuille des notes de la procédure de qualification / Tabella note delle procedure di qualificazione</t>
  </si>
  <si>
    <t>Reifenpraktiker EBA / Reifenpraktikerin EBA</t>
  </si>
  <si>
    <t>Addetta del pneumatico CFP / Addetto del pneumatico CFP</t>
  </si>
  <si>
    <t>Practicienne en pneumatique AFP / Practicien en pneumatique AFP</t>
  </si>
  <si>
    <t>** Auf eine ganze oder halbe Note gerundet / A arrondir à une note entière ou à une demi-note / Arrotondare al punto o al mezzo punto</t>
  </si>
  <si>
    <t>* Auf eine Dezimalstelle zu runden / A arrondir à une décimale / Arrotondare a un decimale</t>
  </si>
  <si>
    <t>Noten** / Notes** / Note**</t>
  </si>
  <si>
    <t>Noten**/
Notes**/
Note**</t>
  </si>
  <si>
    <t>Qualifikationsbereich / 
Domaine de qualification / 
Settore di qualificazione</t>
  </si>
  <si>
    <t>Noten /
Notes /
Note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</si>
  <si>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qualificazione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</si>
  <si>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</si>
  <si>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</si>
  <si>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Durchschnitt 1. und 2. / 
Moyenne 1. et 2. / 
Media 1. e 2.</t>
  </si>
  <si>
    <t>4.</t>
  </si>
  <si>
    <t>Räderdemontage und -montage / Montage et démontage de roues / Smontaggio e montaggio di ruote</t>
  </si>
  <si>
    <t>Reifendemontage und -montage / Montage et démontage de pneus / Smontaggio e montaggio di pneumatici</t>
  </si>
  <si>
    <t>Reparaturtechnik / Techniques de réparation / 
Tecnica di riparazione</t>
  </si>
  <si>
    <t>: 4 = Note des Qualifikationsbereichs* /
         Note de domaine de qualification* /
         Nota di settore di qualificazione*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</si>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</sst>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33" borderId="22" xfId="0" applyNumberFormat="1" applyFont="1" applyFill="1" applyBorder="1" applyAlignment="1" applyProtection="1">
      <alignment horizontal="center" vertical="center"/>
      <protection/>
    </xf>
    <xf numFmtId="14" fontId="4" fillId="0" borderId="2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 vertical="top"/>
    </xf>
    <xf numFmtId="173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2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8" sqref="A8:G8"/>
    </sheetView>
  </sheetViews>
  <sheetFormatPr defaultColWidth="11.421875" defaultRowHeight="12.75"/>
  <cols>
    <col min="1" max="1" width="7.57421875" style="0" customWidth="1"/>
    <col min="2" max="2" width="18.8515625" style="0" customWidth="1"/>
    <col min="3" max="7" width="13.140625" style="0" customWidth="1"/>
  </cols>
  <sheetData>
    <row r="1" spans="1:7" s="3" customFormat="1" ht="14.25" customHeight="1">
      <c r="A1" s="31">
        <v>46320</v>
      </c>
      <c r="B1" s="36" t="s">
        <v>34</v>
      </c>
      <c r="C1" s="36"/>
      <c r="D1" s="36"/>
      <c r="E1" s="37"/>
      <c r="F1" s="35" t="s">
        <v>21</v>
      </c>
      <c r="G1" s="33"/>
    </row>
    <row r="2" spans="2:7" s="3" customFormat="1" ht="14.25" customHeight="1">
      <c r="B2" s="36" t="s">
        <v>36</v>
      </c>
      <c r="C2" s="36"/>
      <c r="D2" s="36"/>
      <c r="E2" s="37"/>
      <c r="F2" s="35"/>
      <c r="G2" s="14"/>
    </row>
    <row r="3" spans="2:7" s="3" customFormat="1" ht="14.25" customHeight="1">
      <c r="B3" s="36" t="s">
        <v>35</v>
      </c>
      <c r="C3" s="36"/>
      <c r="D3" s="36"/>
      <c r="E3" s="37"/>
      <c r="F3" s="38" t="s">
        <v>22</v>
      </c>
      <c r="G3" s="25"/>
    </row>
    <row r="4" s="3" customFormat="1" ht="15.75" customHeight="1" thickBot="1">
      <c r="F4" s="39"/>
    </row>
    <row r="5" spans="1:8" s="2" customFormat="1" ht="17.25" customHeight="1">
      <c r="A5" s="22"/>
      <c r="B5" s="56" t="s">
        <v>32</v>
      </c>
      <c r="C5" s="56"/>
      <c r="D5" s="56"/>
      <c r="E5" s="56"/>
      <c r="F5" s="56"/>
      <c r="G5" s="23"/>
      <c r="H5" s="15"/>
    </row>
    <row r="6" spans="1:8" s="2" customFormat="1" ht="17.25" customHeight="1" thickBot="1">
      <c r="A6" s="57" t="s">
        <v>33</v>
      </c>
      <c r="B6" s="58"/>
      <c r="C6" s="58"/>
      <c r="D6" s="58"/>
      <c r="E6" s="58"/>
      <c r="F6" s="58"/>
      <c r="G6" s="59"/>
      <c r="H6" s="15"/>
    </row>
    <row r="7" s="3" customFormat="1" ht="11.25" customHeight="1"/>
    <row r="8" spans="1:7" s="3" customFormat="1" ht="21" customHeight="1">
      <c r="A8" s="60" t="s">
        <v>24</v>
      </c>
      <c r="B8" s="60"/>
      <c r="C8" s="60"/>
      <c r="D8" s="60"/>
      <c r="E8" s="60"/>
      <c r="F8" s="60"/>
      <c r="G8" s="60"/>
    </row>
    <row r="9" s="2" customFormat="1" ht="12.75"/>
    <row r="10" spans="1:7" s="5" customFormat="1" ht="12" customHeight="1">
      <c r="A10" s="55" t="s">
        <v>19</v>
      </c>
      <c r="B10" s="55"/>
      <c r="C10" s="55"/>
      <c r="D10" s="55"/>
      <c r="E10" s="55"/>
      <c r="F10" s="55"/>
      <c r="G10" s="55"/>
    </row>
    <row r="11" s="3" customFormat="1" ht="9"/>
    <row r="12" spans="1:7" s="3" customFormat="1" ht="9">
      <c r="A12" s="44" t="s">
        <v>0</v>
      </c>
      <c r="B12" s="44"/>
      <c r="C12" s="41"/>
      <c r="D12" s="41"/>
      <c r="E12" s="41"/>
      <c r="F12" s="41"/>
      <c r="G12" s="41"/>
    </row>
    <row r="13" spans="1:7" s="5" customFormat="1" ht="10.5" customHeight="1">
      <c r="A13" s="45"/>
      <c r="B13" s="45"/>
      <c r="C13" s="40"/>
      <c r="D13" s="40"/>
      <c r="E13" s="40"/>
      <c r="F13" s="40"/>
      <c r="G13" s="40"/>
    </row>
    <row r="14" s="3" customFormat="1" ht="9"/>
    <row r="15" spans="1:7" s="3" customFormat="1" ht="9">
      <c r="A15" s="44" t="s">
        <v>5</v>
      </c>
      <c r="B15" s="44"/>
      <c r="C15" s="42"/>
      <c r="D15" s="41"/>
      <c r="E15" s="41"/>
      <c r="F15" s="41"/>
      <c r="G15" s="41"/>
    </row>
    <row r="16" spans="1:7" s="5" customFormat="1" ht="12">
      <c r="A16" s="45"/>
      <c r="B16" s="45"/>
      <c r="C16" s="40"/>
      <c r="D16" s="40"/>
      <c r="E16" s="40"/>
      <c r="F16" s="40"/>
      <c r="G16" s="40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46" t="s">
        <v>1</v>
      </c>
      <c r="B19" s="47"/>
      <c r="C19" s="47"/>
      <c r="D19" s="47"/>
      <c r="E19" s="47"/>
      <c r="F19" s="47"/>
      <c r="G19" s="48"/>
    </row>
    <row r="20" spans="1:7" s="3" customFormat="1" ht="9">
      <c r="A20" s="49" t="s">
        <v>2</v>
      </c>
      <c r="B20" s="50"/>
      <c r="C20" s="50"/>
      <c r="D20" s="50"/>
      <c r="E20" s="50"/>
      <c r="F20" s="50"/>
      <c r="G20" s="51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43" t="s">
        <v>3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30" customHeight="1">
      <c r="A25" s="61" t="s">
        <v>18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191.25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6</v>
      </c>
      <c r="B29" s="66"/>
      <c r="C29" s="66"/>
      <c r="E29" s="66" t="s">
        <v>20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40"/>
      <c r="B31" s="40"/>
      <c r="C31" s="40"/>
      <c r="E31" s="40"/>
      <c r="F31" s="40"/>
      <c r="G31" s="40"/>
    </row>
    <row r="32" spans="5:7" s="3" customFormat="1" ht="33.75" customHeight="1">
      <c r="E32" s="40"/>
      <c r="F32" s="40"/>
      <c r="G32" s="40"/>
    </row>
    <row r="33" spans="5:7" s="3" customFormat="1" ht="9" customHeight="1">
      <c r="E33" s="13"/>
      <c r="F33" s="13"/>
      <c r="G33" s="13"/>
    </row>
    <row r="34" spans="1:7" s="3" customFormat="1" ht="9">
      <c r="A34" s="53" t="s">
        <v>4</v>
      </c>
      <c r="B34" s="54"/>
      <c r="C34" s="54"/>
      <c r="D34" s="54"/>
      <c r="E34" s="54"/>
      <c r="F34" s="54"/>
      <c r="G34" s="54"/>
    </row>
    <row r="35" spans="1:7" s="3" customFormat="1" ht="9">
      <c r="A35" s="54"/>
      <c r="B35" s="54"/>
      <c r="C35" s="54"/>
      <c r="D35" s="54"/>
      <c r="E35" s="54"/>
      <c r="F35" s="54"/>
      <c r="G35" s="54"/>
    </row>
    <row r="36" spans="1:7" s="3" customFormat="1" ht="12.75" customHeight="1">
      <c r="A36" s="54"/>
      <c r="B36" s="54"/>
      <c r="C36" s="54"/>
      <c r="D36" s="54"/>
      <c r="E36" s="54"/>
      <c r="F36" s="54"/>
      <c r="G36" s="54"/>
    </row>
    <row r="37" spans="1:7" s="3" customFormat="1" ht="9" hidden="1">
      <c r="A37" s="54"/>
      <c r="B37" s="54"/>
      <c r="C37" s="54"/>
      <c r="D37" s="54"/>
      <c r="E37" s="54"/>
      <c r="F37" s="54"/>
      <c r="G37" s="54"/>
    </row>
    <row r="38" s="3" customFormat="1" ht="9" customHeight="1"/>
    <row r="39" spans="1:7" s="3" customFormat="1" ht="12">
      <c r="A39" s="43" t="s">
        <v>17</v>
      </c>
      <c r="B39" s="43"/>
      <c r="C39" s="43"/>
      <c r="D39" s="43"/>
      <c r="E39" s="43"/>
      <c r="F39" s="43"/>
      <c r="G39" s="43"/>
    </row>
    <row r="40" s="3" customFormat="1" ht="9"/>
    <row r="41" s="3" customFormat="1" ht="120.75" customHeight="1"/>
  </sheetData>
  <sheetProtection password="CF73" sheet="1" objects="1" scenarios="1"/>
  <mergeCells count="25">
    <mergeCell ref="A6:G6"/>
    <mergeCell ref="A8:G8"/>
    <mergeCell ref="A31:C31"/>
    <mergeCell ref="E31:G31"/>
    <mergeCell ref="A25:G25"/>
    <mergeCell ref="A27:G27"/>
    <mergeCell ref="E29:G30"/>
    <mergeCell ref="A29:C30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  <mergeCell ref="E32:G32"/>
    <mergeCell ref="C12:G13"/>
    <mergeCell ref="C15:G16"/>
    <mergeCell ref="A10:G10"/>
    <mergeCell ref="B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PageLayoutView="0" workbookViewId="0" topLeftCell="A1">
      <selection activeCell="K23" sqref="K23"/>
    </sheetView>
  </sheetViews>
  <sheetFormatPr defaultColWidth="11.421875" defaultRowHeight="12.75"/>
  <cols>
    <col min="1" max="1" width="2.28125" style="1" customWidth="1"/>
    <col min="2" max="2" width="12.7109375" style="0" customWidth="1"/>
    <col min="3" max="3" width="17.57421875" style="0" customWidth="1"/>
    <col min="4" max="5" width="9.421875" style="0" customWidth="1"/>
    <col min="6" max="8" width="12.7109375" style="0" customWidth="1"/>
  </cols>
  <sheetData>
    <row r="1" spans="1:8" s="3" customFormat="1" ht="21.75" customHeight="1">
      <c r="A1" s="75">
        <v>46320</v>
      </c>
      <c r="B1" s="75"/>
      <c r="D1" s="107" t="s">
        <v>23</v>
      </c>
      <c r="E1" s="107"/>
      <c r="F1" s="71">
        <f>REPT(Vorderseite!C12,1)</f>
      </c>
      <c r="G1" s="71"/>
      <c r="H1" s="71"/>
    </row>
    <row r="2" s="3" customFormat="1" ht="15" customHeight="1"/>
    <row r="3" spans="1:8" s="5" customFormat="1" ht="12">
      <c r="A3" s="84" t="s">
        <v>52</v>
      </c>
      <c r="B3" s="84"/>
      <c r="C3" s="84"/>
      <c r="D3" s="84"/>
      <c r="E3" s="84"/>
      <c r="F3" s="84"/>
      <c r="G3" s="84"/>
      <c r="H3" s="85"/>
    </row>
    <row r="4" spans="1:8" s="5" customFormat="1" ht="15" customHeight="1">
      <c r="A4" s="84"/>
      <c r="B4" s="84"/>
      <c r="C4" s="84"/>
      <c r="D4" s="84"/>
      <c r="E4" s="84"/>
      <c r="F4" s="84"/>
      <c r="G4" s="84"/>
      <c r="H4" s="85"/>
    </row>
    <row r="5" spans="1:8" s="96" customFormat="1" ht="26.25" customHeight="1">
      <c r="A5" s="92" t="s">
        <v>7</v>
      </c>
      <c r="B5" s="93"/>
      <c r="C5" s="93"/>
      <c r="D5" s="94"/>
      <c r="E5" s="95" t="s">
        <v>40</v>
      </c>
      <c r="F5" s="92" t="s">
        <v>9</v>
      </c>
      <c r="G5" s="93"/>
      <c r="H5" s="94"/>
    </row>
    <row r="6" spans="1:8" s="96" customFormat="1" ht="27.75" customHeight="1">
      <c r="A6" s="97" t="s">
        <v>8</v>
      </c>
      <c r="B6" s="98" t="s">
        <v>30</v>
      </c>
      <c r="C6" s="98"/>
      <c r="D6" s="98"/>
      <c r="E6" s="27"/>
      <c r="F6" s="99"/>
      <c r="G6" s="99"/>
      <c r="H6" s="99"/>
    </row>
    <row r="7" spans="1:8" s="96" customFormat="1" ht="27.75" customHeight="1">
      <c r="A7" s="97" t="s">
        <v>12</v>
      </c>
      <c r="B7" s="98" t="s">
        <v>48</v>
      </c>
      <c r="C7" s="98"/>
      <c r="D7" s="98"/>
      <c r="E7" s="27"/>
      <c r="F7" s="99"/>
      <c r="G7" s="99"/>
      <c r="H7" s="99"/>
    </row>
    <row r="8" spans="1:8" s="96" customFormat="1" ht="27.75" customHeight="1">
      <c r="A8" s="97" t="s">
        <v>13</v>
      </c>
      <c r="B8" s="98" t="s">
        <v>49</v>
      </c>
      <c r="C8" s="98"/>
      <c r="D8" s="98"/>
      <c r="E8" s="27"/>
      <c r="F8" s="99"/>
      <c r="G8" s="99"/>
      <c r="H8" s="99"/>
    </row>
    <row r="9" spans="1:8" s="96" customFormat="1" ht="27.75" customHeight="1" thickBot="1">
      <c r="A9" s="97" t="s">
        <v>47</v>
      </c>
      <c r="B9" s="98" t="s">
        <v>50</v>
      </c>
      <c r="C9" s="98"/>
      <c r="D9" s="98"/>
      <c r="E9" s="27"/>
      <c r="F9" s="99"/>
      <c r="G9" s="99"/>
      <c r="H9" s="99"/>
    </row>
    <row r="10" spans="1:8" s="3" customFormat="1" ht="27.75" customHeight="1" thickBot="1" thickTop="1">
      <c r="A10" s="9"/>
      <c r="B10" s="10"/>
      <c r="C10" s="10"/>
      <c r="D10" s="10"/>
      <c r="E10" s="26">
        <f>SUM(E6:E9)</f>
        <v>0</v>
      </c>
      <c r="F10" s="67" t="s">
        <v>51</v>
      </c>
      <c r="G10" s="68"/>
      <c r="H10" s="28">
        <f>SUM(E10/4)</f>
        <v>0</v>
      </c>
    </row>
    <row r="11" spans="1:5" s="3" customFormat="1" ht="16.5" customHeight="1" thickTop="1">
      <c r="A11" s="4"/>
      <c r="E11" s="11"/>
    </row>
    <row r="12" spans="1:8" s="5" customFormat="1" ht="12">
      <c r="A12" s="84" t="s">
        <v>25</v>
      </c>
      <c r="B12" s="84"/>
      <c r="C12" s="84"/>
      <c r="D12" s="84"/>
      <c r="E12" s="84"/>
      <c r="F12" s="84"/>
      <c r="G12" s="84"/>
      <c r="H12" s="85"/>
    </row>
    <row r="13" spans="1:8" s="5" customFormat="1" ht="13.5" customHeight="1">
      <c r="A13" s="84"/>
      <c r="B13" s="84"/>
      <c r="C13" s="84"/>
      <c r="D13" s="84"/>
      <c r="E13" s="84"/>
      <c r="F13" s="84"/>
      <c r="G13" s="84"/>
      <c r="H13" s="85"/>
    </row>
    <row r="14" spans="1:8" s="3" customFormat="1" ht="13.5" customHeight="1">
      <c r="A14" s="88" t="s">
        <v>7</v>
      </c>
      <c r="B14" s="89"/>
      <c r="C14" s="87"/>
      <c r="D14" s="86" t="s">
        <v>39</v>
      </c>
      <c r="E14" s="87"/>
      <c r="F14" s="6" t="s">
        <v>9</v>
      </c>
      <c r="G14" s="7"/>
      <c r="H14" s="8"/>
    </row>
    <row r="15" spans="1:8" s="96" customFormat="1" ht="29.25" customHeight="1">
      <c r="A15" s="97" t="s">
        <v>8</v>
      </c>
      <c r="B15" s="100" t="s">
        <v>26</v>
      </c>
      <c r="C15" s="101"/>
      <c r="D15" s="27"/>
      <c r="E15" s="32"/>
      <c r="F15" s="99"/>
      <c r="G15" s="99"/>
      <c r="H15" s="99"/>
    </row>
    <row r="16" spans="1:8" s="96" customFormat="1" ht="29.25" customHeight="1">
      <c r="A16" s="97" t="s">
        <v>12</v>
      </c>
      <c r="B16" s="100" t="s">
        <v>27</v>
      </c>
      <c r="C16" s="101"/>
      <c r="D16" s="27"/>
      <c r="E16" s="102"/>
      <c r="F16" s="99"/>
      <c r="G16" s="99"/>
      <c r="H16" s="99"/>
    </row>
    <row r="17" spans="1:8" s="96" customFormat="1" ht="29.25" customHeight="1">
      <c r="A17" s="97"/>
      <c r="B17" s="100" t="s">
        <v>46</v>
      </c>
      <c r="C17" s="101"/>
      <c r="D17" s="30">
        <f>SUM(D15:D16)</f>
        <v>0</v>
      </c>
      <c r="E17" s="30">
        <f>ROUND((SUM(D15:D16)/2)*2,0)/2</f>
        <v>0</v>
      </c>
      <c r="F17" s="80"/>
      <c r="G17" s="81"/>
      <c r="H17" s="82"/>
    </row>
    <row r="18" spans="1:8" s="96" customFormat="1" ht="29.25" customHeight="1" thickBot="1">
      <c r="A18" s="103" t="s">
        <v>13</v>
      </c>
      <c r="B18" s="104" t="s">
        <v>28</v>
      </c>
      <c r="C18" s="104"/>
      <c r="D18" s="98"/>
      <c r="E18" s="27"/>
      <c r="F18" s="99"/>
      <c r="G18" s="99"/>
      <c r="H18" s="105"/>
    </row>
    <row r="19" spans="1:8" s="3" customFormat="1" ht="29.25" customHeight="1" thickBot="1" thickTop="1">
      <c r="A19" s="9"/>
      <c r="B19" s="10"/>
      <c r="C19" s="10"/>
      <c r="D19" s="10"/>
      <c r="E19" s="30">
        <f>SUM(E17:E18)</f>
        <v>0</v>
      </c>
      <c r="F19" s="76" t="s">
        <v>29</v>
      </c>
      <c r="G19" s="77"/>
      <c r="H19" s="28">
        <f>SUM(E19/2)</f>
        <v>0</v>
      </c>
    </row>
    <row r="20" spans="1:5" s="3" customFormat="1" ht="18.75" customHeight="1" thickTop="1">
      <c r="A20" s="4"/>
      <c r="E20" s="11"/>
    </row>
    <row r="21" spans="1:8" s="5" customFormat="1" ht="12">
      <c r="A21" s="69" t="s">
        <v>10</v>
      </c>
      <c r="B21" s="69"/>
      <c r="C21" s="69"/>
      <c r="D21" s="69"/>
      <c r="E21" s="69"/>
      <c r="F21" s="69"/>
      <c r="G21" s="69"/>
      <c r="H21" s="70"/>
    </row>
    <row r="22" spans="1:8" s="96" customFormat="1" ht="26.25" customHeight="1">
      <c r="A22" s="106" t="s">
        <v>41</v>
      </c>
      <c r="B22" s="93"/>
      <c r="C22" s="93"/>
      <c r="D22" s="94"/>
      <c r="E22" s="95" t="s">
        <v>42</v>
      </c>
      <c r="F22" s="92" t="s">
        <v>9</v>
      </c>
      <c r="G22" s="93"/>
      <c r="H22" s="94"/>
    </row>
    <row r="23" spans="1:8" s="96" customFormat="1" ht="36" customHeight="1">
      <c r="A23" s="97" t="s">
        <v>8</v>
      </c>
      <c r="B23" s="98" t="s">
        <v>43</v>
      </c>
      <c r="C23" s="98"/>
      <c r="D23" s="98"/>
      <c r="E23" s="26">
        <f>SUM(H10)</f>
        <v>0</v>
      </c>
      <c r="F23" s="99"/>
      <c r="G23" s="99"/>
      <c r="H23" s="99"/>
    </row>
    <row r="24" spans="1:8" s="96" customFormat="1" ht="30" customHeight="1">
      <c r="A24" s="97" t="s">
        <v>12</v>
      </c>
      <c r="B24" s="98" t="s">
        <v>44</v>
      </c>
      <c r="C24" s="98"/>
      <c r="D24" s="98"/>
      <c r="E24" s="26">
        <f>SUM(H19)</f>
        <v>0</v>
      </c>
      <c r="F24" s="99"/>
      <c r="G24" s="99"/>
      <c r="H24" s="99"/>
    </row>
    <row r="25" spans="1:8" s="96" customFormat="1" ht="30" customHeight="1" thickBot="1">
      <c r="A25" s="97" t="s">
        <v>13</v>
      </c>
      <c r="B25" s="98" t="s">
        <v>45</v>
      </c>
      <c r="C25" s="98"/>
      <c r="D25" s="98"/>
      <c r="E25" s="27"/>
      <c r="F25" s="99"/>
      <c r="G25" s="99"/>
      <c r="H25" s="99"/>
    </row>
    <row r="26" spans="1:8" s="3" customFormat="1" ht="30" customHeight="1" thickBot="1" thickTop="1">
      <c r="A26" s="9"/>
      <c r="B26" s="10"/>
      <c r="C26" s="10"/>
      <c r="D26" s="10"/>
      <c r="E26" s="26">
        <f>SUM(E25,E24,2*E23)</f>
        <v>0</v>
      </c>
      <c r="F26" s="67" t="s">
        <v>31</v>
      </c>
      <c r="G26" s="68"/>
      <c r="H26" s="29">
        <f>SUM(E26/4)</f>
        <v>0</v>
      </c>
    </row>
    <row r="27" spans="1:8" s="3" customFormat="1" ht="15.75" customHeight="1" thickTop="1">
      <c r="A27" s="4"/>
      <c r="E27" s="24"/>
      <c r="F27" s="12"/>
      <c r="G27" s="12"/>
      <c r="H27" s="24"/>
    </row>
    <row r="28" spans="1:8" s="3" customFormat="1" ht="9" customHeight="1">
      <c r="A28" s="4" t="s">
        <v>38</v>
      </c>
      <c r="E28" s="24"/>
      <c r="F28" s="12"/>
      <c r="G28" s="12"/>
      <c r="H28" s="24"/>
    </row>
    <row r="29" spans="1:10" s="3" customFormat="1" ht="10.5" customHeight="1">
      <c r="A29" s="90" t="s">
        <v>37</v>
      </c>
      <c r="B29" s="34"/>
      <c r="C29" s="34"/>
      <c r="D29" s="34"/>
      <c r="E29" s="34"/>
      <c r="F29" s="34"/>
      <c r="G29" s="91"/>
      <c r="H29" s="12"/>
      <c r="I29" s="12"/>
      <c r="J29" s="91"/>
    </row>
    <row r="30" spans="1:5" s="3" customFormat="1" ht="9">
      <c r="A30" s="4"/>
      <c r="E30" s="11"/>
    </row>
    <row r="31" spans="1:8" s="3" customFormat="1" ht="37.5" customHeight="1">
      <c r="A31" s="61" t="s">
        <v>11</v>
      </c>
      <c r="B31" s="72"/>
      <c r="C31" s="72"/>
      <c r="D31" s="72"/>
      <c r="E31" s="72"/>
      <c r="F31" s="72"/>
      <c r="G31" s="72"/>
      <c r="H31" s="72"/>
    </row>
    <row r="32" spans="1:5" s="3" customFormat="1" ht="9">
      <c r="A32" s="4"/>
      <c r="E32" s="11"/>
    </row>
    <row r="33" spans="1:8" s="5" customFormat="1" ht="12">
      <c r="A33" s="73" t="s">
        <v>15</v>
      </c>
      <c r="B33" s="73"/>
      <c r="C33" s="73"/>
      <c r="D33" s="73"/>
      <c r="E33" s="73"/>
      <c r="F33" s="73"/>
      <c r="G33" s="73"/>
      <c r="H33" s="74"/>
    </row>
    <row r="34" spans="1:5" s="3" customFormat="1" ht="9">
      <c r="A34" s="4"/>
      <c r="E34" s="11"/>
    </row>
    <row r="35" spans="1:8" s="3" customFormat="1" ht="9">
      <c r="A35" s="83" t="s">
        <v>16</v>
      </c>
      <c r="B35" s="44"/>
      <c r="C35" s="44"/>
      <c r="D35" s="44"/>
      <c r="F35" s="44" t="s">
        <v>14</v>
      </c>
      <c r="G35" s="44"/>
      <c r="H35" s="44"/>
    </row>
    <row r="36" spans="1:8" s="3" customFormat="1" ht="9">
      <c r="A36" s="44"/>
      <c r="B36" s="44"/>
      <c r="C36" s="44"/>
      <c r="D36" s="44"/>
      <c r="F36" s="44"/>
      <c r="G36" s="44"/>
      <c r="H36" s="44"/>
    </row>
    <row r="37" spans="1:8" s="3" customFormat="1" ht="33.75" customHeight="1">
      <c r="A37" s="78"/>
      <c r="B37" s="79"/>
      <c r="C37" s="79"/>
      <c r="D37" s="79"/>
      <c r="F37" s="79"/>
      <c r="G37" s="79"/>
      <c r="H37" s="79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 objects="1" scenarios="1"/>
  <mergeCells count="43">
    <mergeCell ref="D1:E1"/>
    <mergeCell ref="F5:H5"/>
    <mergeCell ref="A5:D5"/>
    <mergeCell ref="A22:D22"/>
    <mergeCell ref="F22:H22"/>
    <mergeCell ref="B8:D8"/>
    <mergeCell ref="F8:H8"/>
    <mergeCell ref="A12:H13"/>
    <mergeCell ref="F10:G10"/>
    <mergeCell ref="A3:H4"/>
    <mergeCell ref="B17:C17"/>
    <mergeCell ref="D14:E14"/>
    <mergeCell ref="A14:C14"/>
    <mergeCell ref="F15:H15"/>
    <mergeCell ref="F16:H16"/>
    <mergeCell ref="B15:C15"/>
    <mergeCell ref="B16:C16"/>
    <mergeCell ref="A37:D37"/>
    <mergeCell ref="F37:H37"/>
    <mergeCell ref="F6:H6"/>
    <mergeCell ref="B7:D7"/>
    <mergeCell ref="B6:D6"/>
    <mergeCell ref="F7:H7"/>
    <mergeCell ref="B9:D9"/>
    <mergeCell ref="F17:H17"/>
    <mergeCell ref="A35:D36"/>
    <mergeCell ref="F9:H9"/>
    <mergeCell ref="F1:H1"/>
    <mergeCell ref="A31:H31"/>
    <mergeCell ref="A33:H33"/>
    <mergeCell ref="B25:D25"/>
    <mergeCell ref="F25:H25"/>
    <mergeCell ref="B23:D23"/>
    <mergeCell ref="F23:H23"/>
    <mergeCell ref="B24:D24"/>
    <mergeCell ref="A1:B1"/>
    <mergeCell ref="F19:G19"/>
    <mergeCell ref="F35:H36"/>
    <mergeCell ref="F26:G26"/>
    <mergeCell ref="F24:H24"/>
    <mergeCell ref="A21:H21"/>
    <mergeCell ref="B18:D18"/>
    <mergeCell ref="F18:H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2012-12-14T10:23:13Z</cp:lastPrinted>
  <dcterms:created xsi:type="dcterms:W3CDTF">2006-01-30T14:36:36Z</dcterms:created>
  <dcterms:modified xsi:type="dcterms:W3CDTF">2012-12-14T10:24:00Z</dcterms:modified>
  <cp:category/>
  <cp:version/>
  <cp:contentType/>
  <cp:contentStatus/>
</cp:coreProperties>
</file>