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Noteneintrag!$A$1:$J$41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15" i="3" l="1"/>
  <c r="G14" i="3"/>
  <c r="G13" i="3"/>
  <c r="G12" i="3"/>
  <c r="G7" i="3"/>
  <c r="G6" i="3"/>
  <c r="G5" i="3"/>
  <c r="E22" i="3" l="1"/>
  <c r="G28" i="3"/>
  <c r="H1" i="3"/>
  <c r="A1" i="3"/>
  <c r="J22" i="3" l="1"/>
  <c r="E29" i="3" s="1"/>
  <c r="G29" i="3" s="1"/>
  <c r="G8" i="3"/>
  <c r="G16" i="3"/>
  <c r="J16" i="3" l="1"/>
  <c r="E27" i="3" s="1"/>
  <c r="G27" i="3" s="1"/>
  <c r="J8" i="3"/>
  <c r="E26" i="3" s="1"/>
  <c r="G26" i="3" s="1"/>
  <c r="G30" i="3" l="1"/>
  <c r="J30" i="3" s="1"/>
</calcChain>
</file>

<file path=xl/sharedStrings.xml><?xml version="1.0" encoding="utf-8"?>
<sst xmlns="http://schemas.openxmlformats.org/spreadsheetml/2006/main" count="76" uniqueCount="62">
  <si>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</si>
  <si>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</si>
  <si>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</si>
  <si>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</si>
  <si>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</si>
  <si>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</si>
  <si>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</si>
  <si>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</si>
  <si>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</si>
  <si>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</si>
  <si>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</si>
  <si>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</si>
  <si>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</si>
  <si>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</si>
  <si>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</si>
  <si>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</si>
  <si>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</si>
  <si>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</si>
  <si>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</si>
  <si>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</si>
  <si>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</si>
  <si>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</si>
  <si>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</si>
  <si>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</si>
  <si>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</si>
  <si>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</si>
  <si>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</si>
  <si>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</si>
  <si>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</si>
  <si>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</si>
  <si>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</si>
  <si>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</si>
  <si>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</si>
  <si>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</si>
  <si>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</si>
  <si>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</si>
  <si>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</si>
  <si>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</si>
  <si>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</si>
  <si>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</si>
  <si>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</si>
  <si>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</si>
  <si>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Dokumentation /
Documentation /
Documentazione</t>
  </si>
  <si>
    <t>Formenbauerin EFZ / Formenbauer EFZ</t>
  </si>
  <si>
    <t>Mouleuse CFC / Mouleur CFC</t>
  </si>
  <si>
    <t>Costruttrice di modelli e stampi AFC / Costruttore di modelli e stampi AFC</t>
  </si>
  <si>
    <t>Gemäss der Verordnung über die berufliche Grundbildung vom 30.10.2009 (Stand am 01.04.2016) / Conforme à l'ordonnance sur la formation professionnelle initiale du 30.10.2009 (état le 01.04.2016) / Conforme a l'ordinanza sulla formazione professionale di base del 30.10.2009 (stato 01.04.2016)</t>
  </si>
  <si>
    <r>
      <t xml:space="preserve">Qualifikationsbereich Individuelle praktische Arbeit </t>
    </r>
    <r>
      <rPr>
        <sz val="9"/>
        <rFont val="Arial"/>
        <family val="2"/>
      </rPr>
      <t>(36–120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(36–120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(36–120 ore)</t>
    </r>
  </si>
  <si>
    <t xml:space="preserve"> : 4 = Note* /
Note* /
Nota*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</si>
  <si>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</si>
  <si>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3</t>
  </si>
  <si>
    <t>4</t>
  </si>
  <si>
    <t xml:space="preserve"> : 5 = Note* /
Note* /
Nota*</t>
  </si>
  <si>
    <t>Arbeitsprozess /
Processus de travail /
Processo di lavoro</t>
  </si>
  <si>
    <t>Präsentation und Fachgespräch /
Présentation et entretien professionnel /
Presentazione e colloquio professionale</t>
  </si>
  <si>
    <t>Werkstoff- und Fertigungstechnik /
Technique des matériaux et technique de réalisation /
Tecnica dei materiali e della produzione</t>
  </si>
  <si>
    <t>Zeichnungs- und Maschinentechnik /
Technique de dessin et des machines /
Tecnica meccanica e disegno tecnico</t>
  </si>
  <si>
    <t>Elektro- und Steuerungstechnik /
Electrotechnique et technique de commande /
Elettrotecnica e tecniche di comando</t>
  </si>
  <si>
    <t>Angewandte Fachkenntnisse; Formenbau /
Connaissances spécialisées appliquées /
Conoscenze specifiche applicate; costruzione di modelli e stampi</t>
  </si>
  <si>
    <t>Unterrichtsbereich Mechanik /
Domaine d’enseignement Mécanique
Ambito meccanica</t>
  </si>
  <si>
    <t>Unterrichtsbereich Formenbau /
Domaine d’enseignement Moulage /
Ambito costruzione di modelli e stampi</t>
  </si>
  <si>
    <t xml:space="preserve"> : 2 = Note** /
Note** /
Nota**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</si>
</sst>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30905</v>
      </c>
      <c r="B1" s="78" t="s">
        <v>43</v>
      </c>
      <c r="C1" s="78"/>
      <c r="D1" s="78"/>
      <c r="E1" s="79"/>
      <c r="F1" s="77" t="s">
        <v>13</v>
      </c>
      <c r="G1" s="73"/>
    </row>
    <row r="2" spans="1:9" s="2" customFormat="1" ht="14.25" customHeight="1" x14ac:dyDescent="0.2">
      <c r="B2" s="78" t="s">
        <v>44</v>
      </c>
      <c r="C2" s="78"/>
      <c r="D2" s="78"/>
      <c r="E2" s="79"/>
      <c r="F2" s="77"/>
      <c r="G2" s="74"/>
    </row>
    <row r="3" spans="1:9" s="2" customFormat="1" ht="14.25" customHeight="1" x14ac:dyDescent="0.2">
      <c r="B3" s="78" t="s">
        <v>45</v>
      </c>
      <c r="C3" s="78"/>
      <c r="D3" s="78"/>
      <c r="E3" s="78"/>
      <c r="F3" s="85" t="s">
        <v>26</v>
      </c>
      <c r="G3" s="75"/>
    </row>
    <row r="4" spans="1:9" s="2" customFormat="1" ht="14.25" customHeight="1" x14ac:dyDescent="0.2">
      <c r="B4" s="78"/>
      <c r="C4" s="78"/>
      <c r="D4" s="78"/>
      <c r="E4" s="78"/>
      <c r="F4" s="85"/>
      <c r="G4" s="76"/>
    </row>
    <row r="5" spans="1:9" s="2" customFormat="1" ht="14.25" customHeight="1" x14ac:dyDescent="0.2">
      <c r="B5" s="24"/>
      <c r="C5" s="24"/>
      <c r="D5" s="24"/>
      <c r="E5" s="15"/>
      <c r="F5" s="25"/>
      <c r="G5" s="52"/>
      <c r="I5" s="58"/>
    </row>
    <row r="6" spans="1:9" s="2" customFormat="1" ht="15.75" customHeight="1" thickBot="1" x14ac:dyDescent="0.2">
      <c r="C6" s="55"/>
      <c r="D6" s="55"/>
      <c r="E6" s="55"/>
      <c r="F6" s="55"/>
      <c r="G6" s="55"/>
      <c r="I6" s="59"/>
    </row>
    <row r="7" spans="1:9" s="1" customFormat="1" ht="17.25" customHeight="1" x14ac:dyDescent="0.2">
      <c r="A7" s="12"/>
      <c r="B7" s="94" t="s">
        <v>15</v>
      </c>
      <c r="C7" s="94"/>
      <c r="D7" s="94"/>
      <c r="E7" s="94"/>
      <c r="F7" s="94"/>
      <c r="G7" s="13"/>
      <c r="H7" s="5"/>
    </row>
    <row r="8" spans="1:9" s="1" customFormat="1" ht="17.25" customHeight="1" thickBot="1" x14ac:dyDescent="0.25">
      <c r="A8" s="91" t="s">
        <v>16</v>
      </c>
      <c r="B8" s="92"/>
      <c r="C8" s="92"/>
      <c r="D8" s="92"/>
      <c r="E8" s="92"/>
      <c r="F8" s="92"/>
      <c r="G8" s="93"/>
      <c r="H8" s="5"/>
    </row>
    <row r="9" spans="1:9" s="2" customFormat="1" ht="11.25" customHeight="1" x14ac:dyDescent="0.15"/>
    <row r="10" spans="1:9" s="2" customFormat="1" ht="21" customHeight="1" x14ac:dyDescent="0.15">
      <c r="A10" s="90" t="s">
        <v>46</v>
      </c>
      <c r="B10" s="90"/>
      <c r="C10" s="90"/>
      <c r="D10" s="90"/>
      <c r="E10" s="90"/>
      <c r="F10" s="90"/>
      <c r="G10" s="90"/>
    </row>
    <row r="11" spans="1:9" s="1" customFormat="1" x14ac:dyDescent="0.2"/>
    <row r="12" spans="1:9" s="3" customFormat="1" ht="12" customHeight="1" x14ac:dyDescent="0.2">
      <c r="A12" s="89" t="s">
        <v>11</v>
      </c>
      <c r="B12" s="89"/>
      <c r="C12" s="89"/>
      <c r="D12" s="89"/>
      <c r="E12" s="89"/>
      <c r="F12" s="89"/>
      <c r="G12" s="89"/>
    </row>
    <row r="13" spans="1:9" s="2" customFormat="1" ht="9" x14ac:dyDescent="0.15"/>
    <row r="14" spans="1:9" s="2" customFormat="1" ht="9" customHeight="1" x14ac:dyDescent="0.15">
      <c r="A14" s="84" t="s">
        <v>0</v>
      </c>
      <c r="B14" s="84"/>
      <c r="C14" s="75"/>
      <c r="D14" s="75"/>
      <c r="E14" s="75"/>
      <c r="F14" s="75"/>
      <c r="G14" s="75"/>
    </row>
    <row r="15" spans="1:9" s="3" customFormat="1" ht="10.5" customHeight="1" x14ac:dyDescent="0.2">
      <c r="A15" s="84"/>
      <c r="B15" s="84"/>
      <c r="C15" s="76"/>
      <c r="D15" s="76"/>
      <c r="E15" s="76"/>
      <c r="F15" s="76"/>
      <c r="G15" s="76"/>
    </row>
    <row r="16" spans="1:9" s="2" customFormat="1" ht="13.5" customHeight="1" x14ac:dyDescent="0.15"/>
    <row r="17" spans="1:7" s="2" customFormat="1" ht="9" customHeight="1" x14ac:dyDescent="0.15">
      <c r="A17" s="84" t="s">
        <v>5</v>
      </c>
      <c r="B17" s="84"/>
      <c r="C17" s="95"/>
      <c r="D17" s="95"/>
      <c r="E17" s="95"/>
      <c r="F17" s="95"/>
      <c r="G17" s="95"/>
    </row>
    <row r="18" spans="1:7" s="3" customFormat="1" ht="12" customHeight="1" x14ac:dyDescent="0.2">
      <c r="A18" s="84"/>
      <c r="B18" s="84"/>
      <c r="C18" s="96"/>
      <c r="D18" s="96"/>
      <c r="E18" s="96"/>
      <c r="F18" s="96"/>
      <c r="G18" s="96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7" t="s">
        <v>1</v>
      </c>
      <c r="B21" s="98"/>
      <c r="C21" s="98"/>
      <c r="D21" s="98"/>
      <c r="E21" s="98"/>
      <c r="F21" s="98"/>
      <c r="G21" s="99"/>
    </row>
    <row r="22" spans="1:7" s="2" customFormat="1" ht="9" customHeight="1" x14ac:dyDescent="0.15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9" t="s">
        <v>3</v>
      </c>
      <c r="B25" s="69"/>
      <c r="C25" s="69"/>
      <c r="D25" s="69"/>
      <c r="E25" s="69"/>
      <c r="F25" s="69"/>
      <c r="G25" s="69"/>
    </row>
    <row r="26" spans="1:7" s="2" customFormat="1" ht="9" x14ac:dyDescent="0.15"/>
    <row r="27" spans="1:7" s="2" customFormat="1" ht="30" customHeight="1" x14ac:dyDescent="0.15">
      <c r="A27" s="83" t="s">
        <v>10</v>
      </c>
      <c r="B27" s="83"/>
      <c r="C27" s="83"/>
      <c r="D27" s="83"/>
      <c r="E27" s="83"/>
      <c r="F27" s="83"/>
      <c r="G27" s="83"/>
    </row>
    <row r="28" spans="1:7" s="2" customFormat="1" ht="9" x14ac:dyDescent="0.15"/>
    <row r="29" spans="1:7" s="2" customFormat="1" ht="144" customHeight="1" x14ac:dyDescent="0.15">
      <c r="A29" s="80"/>
      <c r="B29" s="81"/>
      <c r="C29" s="81"/>
      <c r="D29" s="81"/>
      <c r="E29" s="81"/>
      <c r="F29" s="81"/>
      <c r="G29" s="82"/>
    </row>
    <row r="30" spans="1:7" s="2" customFormat="1" ht="9" x14ac:dyDescent="0.15"/>
    <row r="31" spans="1:7" s="2" customFormat="1" ht="9" customHeight="1" x14ac:dyDescent="0.15">
      <c r="A31" s="70" t="s">
        <v>27</v>
      </c>
      <c r="B31" s="70"/>
      <c r="C31" s="70"/>
      <c r="E31" s="70" t="s">
        <v>28</v>
      </c>
      <c r="F31" s="70"/>
      <c r="G31" s="70"/>
    </row>
    <row r="32" spans="1:7" s="2" customFormat="1" ht="9" x14ac:dyDescent="0.15">
      <c r="A32" s="70"/>
      <c r="B32" s="70"/>
      <c r="C32" s="70"/>
      <c r="E32" s="70"/>
      <c r="F32" s="70"/>
      <c r="G32" s="70"/>
    </row>
    <row r="33" spans="1:7" s="2" customFormat="1" ht="33.75" customHeight="1" x14ac:dyDescent="0.2">
      <c r="A33" s="74"/>
      <c r="B33" s="74"/>
      <c r="C33" s="74"/>
      <c r="E33" s="76"/>
      <c r="F33" s="76"/>
      <c r="G33" s="76"/>
    </row>
    <row r="34" spans="1:7" s="2" customFormat="1" ht="33.75" customHeight="1" x14ac:dyDescent="0.2">
      <c r="E34" s="72"/>
      <c r="F34" s="72"/>
      <c r="G34" s="72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1" t="s">
        <v>4</v>
      </c>
      <c r="B36" s="71"/>
      <c r="C36" s="71"/>
      <c r="D36" s="71"/>
      <c r="E36" s="71"/>
      <c r="F36" s="71"/>
      <c r="G36" s="71"/>
    </row>
    <row r="37" spans="1:7" s="2" customFormat="1" ht="9" x14ac:dyDescent="0.15">
      <c r="A37" s="71"/>
      <c r="B37" s="71"/>
      <c r="C37" s="71"/>
      <c r="D37" s="71"/>
      <c r="E37" s="71"/>
      <c r="F37" s="71"/>
      <c r="G37" s="71"/>
    </row>
    <row r="38" spans="1:7" s="2" customFormat="1" ht="12.75" customHeight="1" x14ac:dyDescent="0.15">
      <c r="A38" s="71"/>
      <c r="B38" s="71"/>
      <c r="C38" s="71"/>
      <c r="D38" s="71"/>
      <c r="E38" s="71"/>
      <c r="F38" s="71"/>
      <c r="G38" s="71"/>
    </row>
    <row r="39" spans="1:7" s="2" customFormat="1" ht="9" hidden="1" customHeight="1" x14ac:dyDescent="0.15">
      <c r="A39" s="71"/>
      <c r="B39" s="71"/>
      <c r="C39" s="71"/>
      <c r="D39" s="71"/>
      <c r="E39" s="71"/>
      <c r="F39" s="71"/>
      <c r="G39" s="71"/>
    </row>
    <row r="40" spans="1:7" s="2" customFormat="1" ht="9" customHeight="1" x14ac:dyDescent="0.15"/>
    <row r="41" spans="1:7" s="2" customFormat="1" ht="12" x14ac:dyDescent="0.2">
      <c r="A41" s="69" t="s">
        <v>9</v>
      </c>
      <c r="B41" s="69"/>
      <c r="C41" s="69"/>
      <c r="D41" s="69"/>
      <c r="E41" s="69"/>
      <c r="F41" s="69"/>
      <c r="G41" s="69"/>
    </row>
    <row r="42" spans="1:7" s="2" customFormat="1" ht="9" x14ac:dyDescent="0.15"/>
    <row r="43" spans="1:7" s="2" customFormat="1" ht="120.75" customHeight="1" x14ac:dyDescent="0.15"/>
  </sheetData>
  <sheetProtection algorithmName="SHA-512" hashValue="N3pXI8HcNV4sTLqFCQy+V9m9soHWxO/+oEHsp0QzRk0ro/UwH/N5nQSUUF5SRBOgOrZJTX1n9LyeGDMEORkpzg==" saltValue="ea6ZemVOB174D90BbgYMlw==" spinCount="100000" sheet="1" objects="1" scenarios="1"/>
  <mergeCells count="28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0" customWidth="1"/>
    <col min="2" max="3" width="17.85546875" style="48" customWidth="1"/>
    <col min="4" max="4" width="18.5703125" style="48" customWidth="1"/>
    <col min="5" max="7" width="6.85546875" style="48" customWidth="1"/>
    <col min="8" max="10" width="12.140625" style="48" customWidth="1"/>
    <col min="11" max="11" width="11.42578125" style="48"/>
    <col min="12" max="12" width="11.42578125" style="49"/>
    <col min="13" max="16384" width="11.42578125" style="48"/>
  </cols>
  <sheetData>
    <row r="1" spans="1:12" s="17" customFormat="1" ht="27" customHeight="1" x14ac:dyDescent="0.2">
      <c r="A1" s="127">
        <f>Vorderseite!A1</f>
        <v>30905</v>
      </c>
      <c r="B1" s="127"/>
      <c r="G1" s="28" t="s">
        <v>14</v>
      </c>
      <c r="H1" s="126">
        <f>Vorderseite!C14</f>
        <v>0</v>
      </c>
      <c r="I1" s="126"/>
      <c r="J1" s="126"/>
      <c r="L1" s="68"/>
    </row>
    <row r="2" spans="1:12" s="17" customFormat="1" ht="12" customHeight="1" x14ac:dyDescent="0.15">
      <c r="L2" s="68"/>
    </row>
    <row r="3" spans="1:12" s="17" customFormat="1" ht="28.5" customHeight="1" x14ac:dyDescent="0.15">
      <c r="A3" s="100" t="s">
        <v>47</v>
      </c>
      <c r="B3" s="100"/>
      <c r="C3" s="100"/>
      <c r="D3" s="100"/>
      <c r="E3" s="100"/>
      <c r="F3" s="100"/>
      <c r="G3" s="100"/>
      <c r="H3" s="100"/>
      <c r="I3" s="100"/>
      <c r="J3" s="100"/>
      <c r="L3" s="68"/>
    </row>
    <row r="4" spans="1:12" s="32" customFormat="1" ht="28.5" customHeight="1" x14ac:dyDescent="0.15">
      <c r="A4" s="101" t="s">
        <v>35</v>
      </c>
      <c r="B4" s="102"/>
      <c r="C4" s="102"/>
      <c r="D4" s="103"/>
      <c r="E4" s="30" t="s">
        <v>29</v>
      </c>
      <c r="F4" s="31" t="s">
        <v>36</v>
      </c>
      <c r="G4" s="31" t="s">
        <v>24</v>
      </c>
      <c r="H4" s="120" t="s">
        <v>6</v>
      </c>
      <c r="I4" s="121"/>
      <c r="J4" s="122"/>
      <c r="L4" s="29">
        <v>1</v>
      </c>
    </row>
    <row r="5" spans="1:12" s="17" customFormat="1" ht="28.5" customHeight="1" x14ac:dyDescent="0.15">
      <c r="A5" s="65" t="s">
        <v>30</v>
      </c>
      <c r="B5" s="108" t="s">
        <v>53</v>
      </c>
      <c r="C5" s="109"/>
      <c r="D5" s="110"/>
      <c r="E5" s="50"/>
      <c r="F5" s="67">
        <v>2</v>
      </c>
      <c r="G5" s="33">
        <f>E5*F5</f>
        <v>0</v>
      </c>
      <c r="H5" s="111"/>
      <c r="I5" s="111"/>
      <c r="J5" s="111"/>
      <c r="L5" s="29">
        <v>1.5</v>
      </c>
    </row>
    <row r="6" spans="1:12" s="17" customFormat="1" ht="28.5" customHeight="1" x14ac:dyDescent="0.15">
      <c r="A6" s="65" t="s">
        <v>31</v>
      </c>
      <c r="B6" s="108" t="s">
        <v>42</v>
      </c>
      <c r="C6" s="109"/>
      <c r="D6" s="110"/>
      <c r="E6" s="50"/>
      <c r="F6" s="67">
        <v>1</v>
      </c>
      <c r="G6" s="33">
        <f>E6*F6</f>
        <v>0</v>
      </c>
      <c r="H6" s="111"/>
      <c r="I6" s="111"/>
      <c r="J6" s="111"/>
      <c r="L6" s="29">
        <v>2</v>
      </c>
    </row>
    <row r="7" spans="1:12" s="17" customFormat="1" ht="28.5" customHeight="1" thickBot="1" x14ac:dyDescent="0.2">
      <c r="A7" s="65" t="s">
        <v>40</v>
      </c>
      <c r="B7" s="108" t="s">
        <v>54</v>
      </c>
      <c r="C7" s="109"/>
      <c r="D7" s="110"/>
      <c r="E7" s="50"/>
      <c r="F7" s="67">
        <v>1</v>
      </c>
      <c r="G7" s="33">
        <f>E7*F7</f>
        <v>0</v>
      </c>
      <c r="H7" s="111"/>
      <c r="I7" s="111"/>
      <c r="J7" s="111"/>
      <c r="L7" s="29">
        <v>2.5</v>
      </c>
    </row>
    <row r="8" spans="1:12" s="17" customFormat="1" ht="28.5" customHeight="1" thickTop="1" thickBot="1" x14ac:dyDescent="0.2">
      <c r="A8" s="16"/>
      <c r="B8" s="34"/>
      <c r="C8" s="34"/>
      <c r="D8" s="34"/>
      <c r="E8" s="34"/>
      <c r="F8" s="34"/>
      <c r="G8" s="27">
        <f>SUM(G5:G7)</f>
        <v>0</v>
      </c>
      <c r="H8" s="128" t="s">
        <v>48</v>
      </c>
      <c r="I8" s="129"/>
      <c r="J8" s="35">
        <f>G8/4</f>
        <v>0</v>
      </c>
      <c r="L8" s="29">
        <v>3</v>
      </c>
    </row>
    <row r="9" spans="1:12" s="17" customFormat="1" ht="12" customHeight="1" thickTop="1" x14ac:dyDescent="0.15">
      <c r="A9" s="16"/>
      <c r="B9" s="34"/>
      <c r="C9" s="34"/>
      <c r="D9" s="34"/>
      <c r="E9" s="34"/>
      <c r="F9" s="34"/>
      <c r="G9" s="26"/>
      <c r="H9" s="37"/>
      <c r="I9" s="38"/>
      <c r="J9" s="19"/>
      <c r="L9" s="29">
        <v>3.5</v>
      </c>
    </row>
    <row r="10" spans="1:12" s="17" customFormat="1" ht="28.5" customHeight="1" x14ac:dyDescent="0.15">
      <c r="A10" s="100" t="s">
        <v>49</v>
      </c>
      <c r="B10" s="100"/>
      <c r="C10" s="100"/>
      <c r="D10" s="100"/>
      <c r="E10" s="100"/>
      <c r="F10" s="100"/>
      <c r="G10" s="100"/>
      <c r="H10" s="100"/>
      <c r="I10" s="100"/>
      <c r="J10" s="100"/>
      <c r="L10" s="29">
        <v>4</v>
      </c>
    </row>
    <row r="11" spans="1:12" s="32" customFormat="1" ht="28.5" customHeight="1" x14ac:dyDescent="0.15">
      <c r="A11" s="101" t="s">
        <v>35</v>
      </c>
      <c r="B11" s="102"/>
      <c r="C11" s="102"/>
      <c r="D11" s="103"/>
      <c r="E11" s="30" t="s">
        <v>29</v>
      </c>
      <c r="F11" s="31" t="s">
        <v>36</v>
      </c>
      <c r="G11" s="31" t="s">
        <v>24</v>
      </c>
      <c r="H11" s="120" t="s">
        <v>6</v>
      </c>
      <c r="I11" s="121"/>
      <c r="J11" s="122"/>
      <c r="L11" s="29">
        <v>4.5</v>
      </c>
    </row>
    <row r="12" spans="1:12" s="17" customFormat="1" ht="28.5" customHeight="1" x14ac:dyDescent="0.15">
      <c r="A12" s="65" t="s">
        <v>30</v>
      </c>
      <c r="B12" s="108" t="s">
        <v>55</v>
      </c>
      <c r="C12" s="109"/>
      <c r="D12" s="110"/>
      <c r="E12" s="50"/>
      <c r="F12" s="67">
        <v>1</v>
      </c>
      <c r="G12" s="33">
        <f>E12*F12</f>
        <v>0</v>
      </c>
      <c r="H12" s="111"/>
      <c r="I12" s="111"/>
      <c r="J12" s="111"/>
      <c r="L12" s="29">
        <v>5</v>
      </c>
    </row>
    <row r="13" spans="1:12" s="17" customFormat="1" ht="28.5" customHeight="1" x14ac:dyDescent="0.15">
      <c r="A13" s="65" t="s">
        <v>31</v>
      </c>
      <c r="B13" s="108" t="s">
        <v>56</v>
      </c>
      <c r="C13" s="109"/>
      <c r="D13" s="110"/>
      <c r="E13" s="50"/>
      <c r="F13" s="67">
        <v>1</v>
      </c>
      <c r="G13" s="33">
        <f>E13*F13</f>
        <v>0</v>
      </c>
      <c r="H13" s="130"/>
      <c r="I13" s="131"/>
      <c r="J13" s="132"/>
      <c r="L13" s="29">
        <v>5.5</v>
      </c>
    </row>
    <row r="14" spans="1:12" s="17" customFormat="1" ht="28.5" customHeight="1" x14ac:dyDescent="0.15">
      <c r="A14" s="65" t="s">
        <v>50</v>
      </c>
      <c r="B14" s="108" t="s">
        <v>57</v>
      </c>
      <c r="C14" s="109"/>
      <c r="D14" s="110"/>
      <c r="E14" s="50"/>
      <c r="F14" s="67">
        <v>1</v>
      </c>
      <c r="G14" s="33">
        <f>E14*F14</f>
        <v>0</v>
      </c>
      <c r="H14" s="130"/>
      <c r="I14" s="131"/>
      <c r="J14" s="132"/>
      <c r="L14" s="29">
        <v>6</v>
      </c>
    </row>
    <row r="15" spans="1:12" s="17" customFormat="1" ht="28.5" customHeight="1" thickBot="1" x14ac:dyDescent="0.2">
      <c r="A15" s="65" t="s">
        <v>51</v>
      </c>
      <c r="B15" s="108" t="s">
        <v>58</v>
      </c>
      <c r="C15" s="109"/>
      <c r="D15" s="110"/>
      <c r="E15" s="50"/>
      <c r="F15" s="67">
        <v>2</v>
      </c>
      <c r="G15" s="33">
        <f>E15*F15</f>
        <v>0</v>
      </c>
      <c r="H15" s="130"/>
      <c r="I15" s="131"/>
      <c r="J15" s="132"/>
      <c r="L15" s="68"/>
    </row>
    <row r="16" spans="1:12" s="17" customFormat="1" ht="28.5" customHeight="1" thickTop="1" thickBot="1" x14ac:dyDescent="0.2">
      <c r="A16" s="16"/>
      <c r="B16" s="34"/>
      <c r="C16" s="34"/>
      <c r="D16" s="34"/>
      <c r="E16" s="34"/>
      <c r="F16" s="34"/>
      <c r="G16" s="27">
        <f>SUM(G12:G15)</f>
        <v>0</v>
      </c>
      <c r="H16" s="128" t="s">
        <v>52</v>
      </c>
      <c r="I16" s="129"/>
      <c r="J16" s="35">
        <f>G16/5</f>
        <v>0</v>
      </c>
      <c r="L16" s="68"/>
    </row>
    <row r="17" spans="1:12" s="17" customFormat="1" ht="12" customHeight="1" thickTop="1" x14ac:dyDescent="0.15">
      <c r="A17" s="16"/>
      <c r="B17" s="34"/>
      <c r="C17" s="34"/>
      <c r="D17" s="34"/>
      <c r="E17" s="53"/>
      <c r="F17" s="56"/>
      <c r="G17" s="56"/>
      <c r="H17" s="56"/>
      <c r="I17" s="56"/>
      <c r="J17" s="19"/>
      <c r="L17" s="68"/>
    </row>
    <row r="18" spans="1:12" s="17" customFormat="1" ht="28.5" customHeight="1" x14ac:dyDescent="0.15">
      <c r="A18" s="100" t="s">
        <v>33</v>
      </c>
      <c r="B18" s="100"/>
      <c r="C18" s="100"/>
      <c r="D18" s="100"/>
      <c r="E18" s="100"/>
      <c r="F18" s="100"/>
      <c r="G18" s="100"/>
      <c r="H18" s="100"/>
      <c r="I18" s="100"/>
      <c r="J18" s="100"/>
      <c r="L18" s="29"/>
    </row>
    <row r="19" spans="1:12" s="17" customFormat="1" ht="28.5" customHeight="1" x14ac:dyDescent="0.2">
      <c r="A19" s="101"/>
      <c r="B19" s="102"/>
      <c r="C19" s="102"/>
      <c r="D19" s="103"/>
      <c r="E19" s="30" t="s">
        <v>29</v>
      </c>
      <c r="F19" s="104" t="s">
        <v>6</v>
      </c>
      <c r="G19" s="105"/>
      <c r="H19" s="105"/>
      <c r="I19" s="105"/>
      <c r="J19" s="106"/>
      <c r="L19" s="36"/>
    </row>
    <row r="20" spans="1:12" s="32" customFormat="1" ht="28.5" customHeight="1" x14ac:dyDescent="0.2">
      <c r="A20" s="65" t="s">
        <v>17</v>
      </c>
      <c r="B20" s="108" t="s">
        <v>59</v>
      </c>
      <c r="C20" s="109"/>
      <c r="D20" s="110"/>
      <c r="E20" s="50"/>
      <c r="F20" s="123"/>
      <c r="G20" s="124"/>
      <c r="H20" s="124"/>
      <c r="I20" s="124"/>
      <c r="J20" s="125"/>
    </row>
    <row r="21" spans="1:12" s="17" customFormat="1" ht="28.5" customHeight="1" thickBot="1" x14ac:dyDescent="0.2">
      <c r="A21" s="65" t="s">
        <v>18</v>
      </c>
      <c r="B21" s="108" t="s">
        <v>60</v>
      </c>
      <c r="C21" s="109"/>
      <c r="D21" s="110"/>
      <c r="E21" s="50"/>
      <c r="F21" s="123"/>
      <c r="G21" s="124"/>
      <c r="H21" s="124"/>
      <c r="I21" s="124"/>
      <c r="J21" s="125"/>
    </row>
    <row r="22" spans="1:12" s="17" customFormat="1" ht="28.5" customHeight="1" thickTop="1" thickBot="1" x14ac:dyDescent="0.2">
      <c r="A22" s="16"/>
      <c r="B22" s="34"/>
      <c r="C22" s="34"/>
      <c r="D22" s="34"/>
      <c r="E22" s="27">
        <f>SUM(E20:E21)</f>
        <v>0</v>
      </c>
      <c r="F22" s="133" t="s">
        <v>61</v>
      </c>
      <c r="G22" s="134"/>
      <c r="H22" s="134"/>
      <c r="I22" s="135"/>
      <c r="J22" s="35">
        <f>ROUND((E22/2)*2,0)/2</f>
        <v>0</v>
      </c>
    </row>
    <row r="23" spans="1:12" s="36" customFormat="1" ht="12" customHeight="1" thickTop="1" x14ac:dyDescent="0.2">
      <c r="A23" s="16"/>
      <c r="B23" s="34"/>
      <c r="C23" s="34"/>
      <c r="D23" s="34"/>
      <c r="E23" s="34"/>
      <c r="F23" s="34"/>
      <c r="G23" s="53"/>
      <c r="H23" s="37"/>
      <c r="I23" s="38"/>
      <c r="J23" s="19"/>
      <c r="L23" s="17"/>
    </row>
    <row r="24" spans="1:12" s="36" customFormat="1" ht="28.5" customHeight="1" x14ac:dyDescent="0.2">
      <c r="A24" s="117" t="s">
        <v>7</v>
      </c>
      <c r="B24" s="117"/>
      <c r="C24" s="117"/>
      <c r="D24" s="117"/>
      <c r="E24" s="117"/>
      <c r="F24" s="117"/>
      <c r="G24" s="117"/>
      <c r="H24" s="117"/>
      <c r="I24" s="117"/>
      <c r="J24" s="118"/>
      <c r="L24" s="17"/>
    </row>
    <row r="25" spans="1:12" s="32" customFormat="1" ht="28.5" customHeight="1" x14ac:dyDescent="0.15">
      <c r="A25" s="119"/>
      <c r="B25" s="102"/>
      <c r="C25" s="102"/>
      <c r="D25" s="103"/>
      <c r="E25" s="30" t="s">
        <v>32</v>
      </c>
      <c r="F25" s="31" t="s">
        <v>36</v>
      </c>
      <c r="G25" s="31" t="s">
        <v>24</v>
      </c>
      <c r="H25" s="120" t="s">
        <v>6</v>
      </c>
      <c r="I25" s="121"/>
      <c r="J25" s="122"/>
      <c r="L25" s="17"/>
    </row>
    <row r="26" spans="1:12" s="17" customFormat="1" ht="28.5" customHeight="1" x14ac:dyDescent="0.2">
      <c r="A26" s="66" t="s">
        <v>17</v>
      </c>
      <c r="B26" s="143" t="s">
        <v>22</v>
      </c>
      <c r="C26" s="143"/>
      <c r="D26" s="143"/>
      <c r="E26" s="23">
        <f>J8</f>
        <v>0</v>
      </c>
      <c r="F26" s="54">
        <v>0.4</v>
      </c>
      <c r="G26" s="33">
        <f>E26*F26*100</f>
        <v>0</v>
      </c>
      <c r="H26" s="111"/>
      <c r="I26" s="111"/>
      <c r="J26" s="111"/>
      <c r="L26" s="36"/>
    </row>
    <row r="27" spans="1:12" s="17" customFormat="1" ht="28.5" customHeight="1" x14ac:dyDescent="0.2">
      <c r="A27" s="66" t="s">
        <v>18</v>
      </c>
      <c r="B27" s="140" t="s">
        <v>23</v>
      </c>
      <c r="C27" s="140"/>
      <c r="D27" s="140"/>
      <c r="E27" s="23">
        <f>J16</f>
        <v>0</v>
      </c>
      <c r="F27" s="54">
        <v>0.2</v>
      </c>
      <c r="G27" s="33">
        <f>E27*F27*100</f>
        <v>0</v>
      </c>
      <c r="H27" s="111"/>
      <c r="I27" s="111"/>
      <c r="J27" s="111"/>
      <c r="L27" s="36"/>
    </row>
    <row r="28" spans="1:12" s="17" customFormat="1" ht="28.5" customHeight="1" x14ac:dyDescent="0.15">
      <c r="A28" s="66" t="s">
        <v>19</v>
      </c>
      <c r="B28" s="108" t="s">
        <v>25</v>
      </c>
      <c r="C28" s="109"/>
      <c r="D28" s="110"/>
      <c r="E28" s="18"/>
      <c r="F28" s="54">
        <v>0.2</v>
      </c>
      <c r="G28" s="33">
        <f>E28*F28*100</f>
        <v>0</v>
      </c>
      <c r="H28" s="111"/>
      <c r="I28" s="111"/>
      <c r="J28" s="111"/>
      <c r="L28" s="32"/>
    </row>
    <row r="29" spans="1:12" s="17" customFormat="1" ht="28.5" customHeight="1" thickBot="1" x14ac:dyDescent="0.2">
      <c r="A29" s="66" t="s">
        <v>20</v>
      </c>
      <c r="B29" s="112" t="s">
        <v>34</v>
      </c>
      <c r="C29" s="113"/>
      <c r="D29" s="114"/>
      <c r="E29" s="23">
        <f>J22</f>
        <v>0</v>
      </c>
      <c r="F29" s="54">
        <v>0.2</v>
      </c>
      <c r="G29" s="33">
        <f>E29*F29*100</f>
        <v>0</v>
      </c>
      <c r="H29" s="111"/>
      <c r="I29" s="111"/>
      <c r="J29" s="111"/>
      <c r="L29" s="32"/>
    </row>
    <row r="30" spans="1:12" s="17" customFormat="1" ht="28.5" customHeight="1" thickTop="1" thickBot="1" x14ac:dyDescent="0.2">
      <c r="A30" s="16"/>
      <c r="B30" s="34"/>
      <c r="C30" s="34"/>
      <c r="D30" s="34"/>
      <c r="E30" s="34"/>
      <c r="F30" s="34"/>
      <c r="G30" s="57">
        <f>SUM(G26:G29)</f>
        <v>0</v>
      </c>
      <c r="H30" s="115" t="s">
        <v>37</v>
      </c>
      <c r="I30" s="116"/>
      <c r="J30" s="51">
        <f>SUM(G30/100)</f>
        <v>0</v>
      </c>
    </row>
    <row r="31" spans="1:12" s="36" customFormat="1" ht="12" customHeight="1" thickTop="1" x14ac:dyDescent="0.2">
      <c r="A31" s="16"/>
      <c r="B31" s="16"/>
      <c r="C31" s="16"/>
      <c r="D31" s="16"/>
      <c r="E31" s="16"/>
      <c r="F31" s="16"/>
      <c r="G31" s="19"/>
      <c r="H31" s="20"/>
      <c r="I31" s="21"/>
      <c r="J31" s="19"/>
      <c r="L31" s="17"/>
    </row>
    <row r="32" spans="1:12" s="36" customFormat="1" ht="14.25" customHeight="1" x14ac:dyDescent="0.2">
      <c r="A32" s="39" t="s">
        <v>12</v>
      </c>
      <c r="B32" s="40"/>
      <c r="C32" s="40"/>
      <c r="D32" s="40"/>
      <c r="E32" s="40"/>
      <c r="F32" s="40"/>
      <c r="G32" s="41"/>
      <c r="H32" s="42"/>
      <c r="I32" s="42"/>
      <c r="J32" s="41"/>
      <c r="L32" s="17"/>
    </row>
    <row r="33" spans="1:12" s="32" customFormat="1" ht="14.25" customHeight="1" x14ac:dyDescent="0.2">
      <c r="A33" s="43" t="s">
        <v>21</v>
      </c>
      <c r="B33" s="44"/>
      <c r="C33" s="44"/>
      <c r="D33" s="44"/>
      <c r="E33" s="44"/>
      <c r="F33" s="44"/>
      <c r="G33" s="41"/>
      <c r="H33" s="42"/>
      <c r="I33" s="42"/>
      <c r="J33" s="41"/>
      <c r="L33" s="36"/>
    </row>
    <row r="34" spans="1:12" s="32" customFormat="1" ht="12" customHeight="1" x14ac:dyDescent="0.2">
      <c r="A34" s="43"/>
      <c r="B34" s="44"/>
      <c r="C34" s="44"/>
      <c r="D34" s="44"/>
      <c r="E34" s="44"/>
      <c r="F34" s="44"/>
      <c r="G34" s="41"/>
      <c r="H34" s="42"/>
      <c r="I34" s="42"/>
      <c r="J34" s="41"/>
      <c r="L34" s="36"/>
    </row>
    <row r="35" spans="1:12" s="17" customFormat="1" ht="36" customHeight="1" x14ac:dyDescent="0.2">
      <c r="A35" s="141" t="s">
        <v>38</v>
      </c>
      <c r="B35" s="142"/>
      <c r="C35" s="142"/>
      <c r="D35" s="142"/>
      <c r="E35" s="142"/>
      <c r="F35" s="142"/>
      <c r="G35" s="142"/>
      <c r="H35" s="142"/>
      <c r="I35" s="142"/>
      <c r="J35" s="142"/>
      <c r="L35" s="32"/>
    </row>
    <row r="36" spans="1:12" s="17" customFormat="1" ht="12" customHeight="1" x14ac:dyDescent="0.15">
      <c r="A36" s="45"/>
      <c r="G36" s="22"/>
    </row>
    <row r="37" spans="1:12" s="17" customFormat="1" ht="15" customHeight="1" x14ac:dyDescent="0.15">
      <c r="A37" s="107" t="s">
        <v>8</v>
      </c>
      <c r="B37" s="107"/>
      <c r="C37" s="107"/>
      <c r="D37" s="107"/>
      <c r="E37" s="107"/>
      <c r="F37" s="107"/>
      <c r="G37" s="107"/>
      <c r="H37" s="107"/>
      <c r="I37" s="107"/>
      <c r="J37" s="107"/>
    </row>
    <row r="38" spans="1:12" s="36" customFormat="1" ht="12" customHeight="1" x14ac:dyDescent="0.2">
      <c r="A38" s="45"/>
      <c r="B38" s="17"/>
      <c r="C38" s="17"/>
      <c r="D38" s="17"/>
      <c r="E38" s="17"/>
      <c r="F38" s="17"/>
      <c r="G38" s="22"/>
      <c r="H38" s="17"/>
      <c r="I38" s="17"/>
      <c r="J38" s="17"/>
      <c r="L38" s="17"/>
    </row>
    <row r="39" spans="1:12" s="36" customFormat="1" ht="15" customHeight="1" x14ac:dyDescent="0.2">
      <c r="A39" s="139" t="s">
        <v>41</v>
      </c>
      <c r="B39" s="139"/>
      <c r="C39" s="139"/>
      <c r="D39" s="61"/>
      <c r="E39" s="138" t="s">
        <v>39</v>
      </c>
      <c r="F39" s="138"/>
      <c r="G39" s="138"/>
      <c r="H39" s="138"/>
      <c r="I39" s="138"/>
      <c r="J39" s="60"/>
      <c r="L39" s="17"/>
    </row>
    <row r="40" spans="1:12" s="32" customFormat="1" ht="12.75" customHeight="1" x14ac:dyDescent="0.2">
      <c r="A40" s="139"/>
      <c r="B40" s="139"/>
      <c r="C40" s="139"/>
      <c r="D40" s="61"/>
      <c r="E40" s="138"/>
      <c r="F40" s="138"/>
      <c r="G40" s="138"/>
      <c r="H40" s="138"/>
      <c r="I40" s="138"/>
      <c r="J40" s="60"/>
      <c r="L40" s="40"/>
    </row>
    <row r="41" spans="1:12" s="17" customFormat="1" ht="39.75" customHeight="1" x14ac:dyDescent="0.2">
      <c r="A41" s="62"/>
      <c r="B41" s="136"/>
      <c r="C41" s="136"/>
      <c r="D41" s="64"/>
      <c r="E41" s="137"/>
      <c r="F41" s="137"/>
      <c r="G41" s="137"/>
      <c r="H41" s="137"/>
      <c r="I41" s="137"/>
      <c r="J41" s="63"/>
      <c r="L41" s="40"/>
    </row>
    <row r="42" spans="1:12" s="17" customFormat="1" ht="27" customHeight="1" x14ac:dyDescent="0.15">
      <c r="A42" s="45"/>
    </row>
    <row r="43" spans="1:12" s="17" customFormat="1" ht="27" customHeight="1" x14ac:dyDescent="0.2">
      <c r="A43" s="45"/>
      <c r="L43" s="40"/>
    </row>
    <row r="44" spans="1:12" s="17" customFormat="1" ht="15" customHeight="1" x14ac:dyDescent="0.2">
      <c r="A44" s="45"/>
      <c r="K44" s="22"/>
      <c r="L44" s="40"/>
    </row>
    <row r="45" spans="1:12" s="40" customFormat="1" ht="10.5" customHeight="1" x14ac:dyDescent="0.2">
      <c r="A45" s="45"/>
      <c r="B45" s="17"/>
      <c r="C45" s="17"/>
      <c r="D45" s="17"/>
      <c r="E45" s="17"/>
      <c r="F45" s="17"/>
      <c r="G45" s="17"/>
      <c r="H45" s="17"/>
      <c r="I45" s="17"/>
      <c r="J45" s="17"/>
      <c r="L45" s="46"/>
    </row>
    <row r="46" spans="1:12" s="40" customFormat="1" ht="10.5" customHeight="1" x14ac:dyDescent="0.2">
      <c r="A46" s="45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17" customFormat="1" ht="15" customHeight="1" x14ac:dyDescent="0.2">
      <c r="A47" s="45"/>
      <c r="L47" s="47"/>
    </row>
    <row r="48" spans="1:12" s="40" customFormat="1" ht="12.75" customHeight="1" x14ac:dyDescent="0.2">
      <c r="A48" s="45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40" customFormat="1" ht="12.75" customHeight="1" x14ac:dyDescent="0.2">
      <c r="A49" s="45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40" customFormat="1" ht="12.75" customHeight="1" x14ac:dyDescent="0.2">
      <c r="A50" s="45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17" customFormat="1" ht="15" customHeight="1" x14ac:dyDescent="0.15">
      <c r="A51" s="45"/>
      <c r="L51" s="29"/>
    </row>
    <row r="52" spans="1:12" s="36" customFormat="1" ht="12" x14ac:dyDescent="0.2">
      <c r="A52" s="45"/>
      <c r="B52" s="17"/>
      <c r="C52" s="17"/>
      <c r="D52" s="17"/>
      <c r="E52" s="17"/>
      <c r="F52" s="17"/>
      <c r="G52" s="17"/>
      <c r="H52" s="17"/>
      <c r="I52" s="17"/>
      <c r="J52" s="17"/>
      <c r="L52" s="29"/>
    </row>
    <row r="53" spans="1:12" s="17" customFormat="1" ht="6.75" customHeight="1" x14ac:dyDescent="0.15">
      <c r="A53" s="45"/>
      <c r="L53" s="29"/>
    </row>
    <row r="54" spans="1:12" s="17" customFormat="1" ht="9" x14ac:dyDescent="0.15">
      <c r="A54" s="45"/>
      <c r="L54" s="29"/>
    </row>
    <row r="55" spans="1:12" s="17" customFormat="1" ht="12.75" customHeight="1" x14ac:dyDescent="0.15">
      <c r="A55" s="45"/>
      <c r="L55" s="29"/>
    </row>
    <row r="56" spans="1:12" s="17" customFormat="1" ht="33.75" customHeight="1" x14ac:dyDescent="0.15">
      <c r="A56" s="45"/>
      <c r="L56" s="29"/>
    </row>
    <row r="57" spans="1:12" s="17" customFormat="1" ht="9" x14ac:dyDescent="0.15">
      <c r="A57" s="45"/>
      <c r="L57" s="29"/>
    </row>
    <row r="58" spans="1:12" s="17" customFormat="1" ht="9" x14ac:dyDescent="0.15">
      <c r="A58" s="45"/>
      <c r="L58" s="29"/>
    </row>
    <row r="59" spans="1:12" s="17" customFormat="1" ht="9" x14ac:dyDescent="0.15">
      <c r="A59" s="45"/>
      <c r="L59" s="29"/>
    </row>
    <row r="60" spans="1:12" s="17" customFormat="1" ht="9" x14ac:dyDescent="0.15">
      <c r="A60" s="45"/>
      <c r="L60" s="29"/>
    </row>
    <row r="61" spans="1:12" s="17" customFormat="1" ht="9" x14ac:dyDescent="0.15">
      <c r="A61" s="45"/>
      <c r="L61" s="29"/>
    </row>
    <row r="62" spans="1:12" s="17" customFormat="1" ht="9" x14ac:dyDescent="0.15">
      <c r="A62" s="45"/>
      <c r="L62" s="29"/>
    </row>
    <row r="63" spans="1:12" s="17" customFormat="1" ht="9" x14ac:dyDescent="0.15">
      <c r="A63" s="45"/>
      <c r="L63" s="29"/>
    </row>
    <row r="64" spans="1:12" s="17" customFormat="1" ht="9" x14ac:dyDescent="0.15">
      <c r="A64" s="45"/>
      <c r="L64" s="29"/>
    </row>
    <row r="65" spans="1:12" s="17" customFormat="1" ht="9" x14ac:dyDescent="0.15">
      <c r="A65" s="45"/>
      <c r="L65" s="29"/>
    </row>
    <row r="66" spans="1:12" s="17" customFormat="1" ht="9" x14ac:dyDescent="0.15">
      <c r="A66" s="45"/>
      <c r="L66" s="29"/>
    </row>
    <row r="67" spans="1:12" s="17" customFormat="1" ht="9" x14ac:dyDescent="0.15">
      <c r="A67" s="45"/>
      <c r="L67" s="29"/>
    </row>
    <row r="68" spans="1:12" s="17" customFormat="1" ht="9" x14ac:dyDescent="0.15">
      <c r="A68" s="45"/>
      <c r="L68" s="29"/>
    </row>
    <row r="69" spans="1:12" s="17" customFormat="1" ht="9" x14ac:dyDescent="0.15">
      <c r="A69" s="45"/>
      <c r="L69" s="29"/>
    </row>
    <row r="70" spans="1:12" s="17" customFormat="1" ht="9" x14ac:dyDescent="0.15">
      <c r="A70" s="45"/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ht="9" x14ac:dyDescent="0.15">
      <c r="L182" s="29"/>
    </row>
    <row r="183" spans="1:12" s="17" customFormat="1" x14ac:dyDescent="0.2">
      <c r="A183" s="40"/>
      <c r="B183" s="48"/>
      <c r="C183" s="48"/>
      <c r="D183" s="48"/>
      <c r="E183" s="48"/>
      <c r="F183" s="48"/>
      <c r="G183" s="48"/>
      <c r="H183" s="48"/>
      <c r="I183" s="48"/>
      <c r="J183" s="48"/>
      <c r="L183" s="29"/>
    </row>
    <row r="184" spans="1:12" s="17" customFormat="1" x14ac:dyDescent="0.2">
      <c r="A184" s="40"/>
      <c r="B184" s="48"/>
      <c r="C184" s="48"/>
      <c r="D184" s="48"/>
      <c r="E184" s="48"/>
      <c r="F184" s="48"/>
      <c r="G184" s="48"/>
      <c r="H184" s="48"/>
      <c r="I184" s="48"/>
      <c r="J184" s="48"/>
      <c r="L184" s="29"/>
    </row>
    <row r="185" spans="1:12" s="17" customFormat="1" x14ac:dyDescent="0.2">
      <c r="A185" s="40"/>
      <c r="B185" s="48"/>
      <c r="C185" s="48"/>
      <c r="D185" s="48"/>
      <c r="E185" s="48"/>
      <c r="F185" s="48"/>
      <c r="G185" s="48"/>
      <c r="H185" s="48"/>
      <c r="I185" s="48"/>
      <c r="J185" s="48"/>
      <c r="L185" s="29"/>
    </row>
    <row r="186" spans="1:12" s="17" customFormat="1" x14ac:dyDescent="0.2">
      <c r="A186" s="40"/>
      <c r="B186" s="48"/>
      <c r="C186" s="48"/>
      <c r="D186" s="48"/>
      <c r="E186" s="48"/>
      <c r="F186" s="48"/>
      <c r="G186" s="48"/>
      <c r="H186" s="48"/>
      <c r="I186" s="48"/>
      <c r="J186" s="48"/>
      <c r="L186" s="29"/>
    </row>
    <row r="187" spans="1:12" s="17" customFormat="1" x14ac:dyDescent="0.2">
      <c r="A187" s="40"/>
      <c r="B187" s="48"/>
      <c r="C187" s="48"/>
      <c r="D187" s="48"/>
      <c r="E187" s="48"/>
      <c r="F187" s="48"/>
      <c r="G187" s="48"/>
      <c r="H187" s="48"/>
      <c r="I187" s="48"/>
      <c r="J187" s="48"/>
      <c r="L187" s="29"/>
    </row>
    <row r="188" spans="1:12" s="17" customFormat="1" x14ac:dyDescent="0.2">
      <c r="A188" s="40"/>
      <c r="B188" s="48"/>
      <c r="C188" s="48"/>
      <c r="D188" s="48"/>
      <c r="E188" s="48"/>
      <c r="F188" s="48"/>
      <c r="G188" s="48"/>
      <c r="H188" s="48"/>
      <c r="I188" s="48"/>
      <c r="J188" s="48"/>
      <c r="L188" s="29"/>
    </row>
    <row r="189" spans="1:12" s="17" customFormat="1" x14ac:dyDescent="0.2">
      <c r="A189" s="40"/>
      <c r="B189" s="48"/>
      <c r="C189" s="48"/>
      <c r="D189" s="48"/>
      <c r="E189" s="48"/>
      <c r="F189" s="48"/>
      <c r="G189" s="48"/>
      <c r="H189" s="48"/>
      <c r="I189" s="48"/>
      <c r="J189" s="48"/>
      <c r="L189" s="29"/>
    </row>
    <row r="190" spans="1:12" s="17" customFormat="1" x14ac:dyDescent="0.2">
      <c r="A190" s="40"/>
      <c r="B190" s="48"/>
      <c r="C190" s="48"/>
      <c r="D190" s="48"/>
      <c r="E190" s="48"/>
      <c r="F190" s="48"/>
      <c r="G190" s="48"/>
      <c r="H190" s="48"/>
      <c r="I190" s="48"/>
      <c r="J190" s="48"/>
      <c r="L190" s="29"/>
    </row>
    <row r="191" spans="1:12" s="17" customFormat="1" x14ac:dyDescent="0.2">
      <c r="A191" s="40"/>
      <c r="B191" s="48"/>
      <c r="C191" s="48"/>
      <c r="D191" s="48"/>
      <c r="E191" s="48"/>
      <c r="F191" s="48"/>
      <c r="G191" s="48"/>
      <c r="H191" s="48"/>
      <c r="I191" s="48"/>
      <c r="J191" s="48"/>
      <c r="L191" s="29"/>
    </row>
    <row r="192" spans="1:12" s="17" customFormat="1" x14ac:dyDescent="0.2">
      <c r="A192" s="40"/>
      <c r="B192" s="48"/>
      <c r="C192" s="48"/>
      <c r="D192" s="48"/>
      <c r="E192" s="48"/>
      <c r="F192" s="48"/>
      <c r="G192" s="48"/>
      <c r="H192" s="48"/>
      <c r="I192" s="48"/>
      <c r="J192" s="48"/>
      <c r="L192" s="29"/>
    </row>
    <row r="193" spans="1:12" s="17" customFormat="1" x14ac:dyDescent="0.2">
      <c r="A193" s="40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x14ac:dyDescent="0.2">
      <c r="A194" s="40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x14ac:dyDescent="0.2">
      <c r="A195" s="40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  <row r="196" spans="1:12" s="17" customFormat="1" x14ac:dyDescent="0.2">
      <c r="A196" s="40"/>
      <c r="B196" s="48"/>
      <c r="C196" s="48"/>
      <c r="D196" s="48"/>
      <c r="E196" s="48"/>
      <c r="F196" s="48"/>
      <c r="G196" s="48"/>
      <c r="H196" s="48"/>
      <c r="I196" s="48"/>
      <c r="J196" s="48"/>
      <c r="L196" s="49"/>
    </row>
    <row r="197" spans="1:12" s="17" customFormat="1" x14ac:dyDescent="0.2">
      <c r="A197" s="40"/>
      <c r="B197" s="48"/>
      <c r="C197" s="48"/>
      <c r="D197" s="48"/>
      <c r="E197" s="48"/>
      <c r="F197" s="48"/>
      <c r="G197" s="48"/>
      <c r="H197" s="48"/>
      <c r="I197" s="48"/>
      <c r="J197" s="48"/>
      <c r="L197" s="49"/>
    </row>
  </sheetData>
  <sheetProtection algorithmName="SHA-512" hashValue="tUiOCC+5NYJgvpy9YGmwn8OSHObuSY83mqKyWzbpog5NNklA+oyhRuLV+05W8T/Ke5bBOWBHFHdNMTUJ9nMZJw==" saltValue="cgedqXaeufitNjoTjFH6ZQ==" spinCount="100000" sheet="1" objects="1" scenarios="1"/>
  <mergeCells count="50">
    <mergeCell ref="F22:I22"/>
    <mergeCell ref="B41:C41"/>
    <mergeCell ref="E41:I41"/>
    <mergeCell ref="E39:I40"/>
    <mergeCell ref="A39:C40"/>
    <mergeCell ref="H26:J26"/>
    <mergeCell ref="B27:D27"/>
    <mergeCell ref="H27:J27"/>
    <mergeCell ref="A35:J35"/>
    <mergeCell ref="B26:D26"/>
    <mergeCell ref="H16:I16"/>
    <mergeCell ref="B12:D12"/>
    <mergeCell ref="H12:J12"/>
    <mergeCell ref="A11:D11"/>
    <mergeCell ref="H11:J11"/>
    <mergeCell ref="B15:D15"/>
    <mergeCell ref="H15:J15"/>
    <mergeCell ref="B13:D13"/>
    <mergeCell ref="H13:J13"/>
    <mergeCell ref="B14:D14"/>
    <mergeCell ref="H14:J14"/>
    <mergeCell ref="A3:J3"/>
    <mergeCell ref="A10:J10"/>
    <mergeCell ref="H1:J1"/>
    <mergeCell ref="A1:B1"/>
    <mergeCell ref="H8:I8"/>
    <mergeCell ref="A4:D4"/>
    <mergeCell ref="H4:J4"/>
    <mergeCell ref="H5:J5"/>
    <mergeCell ref="B5:D5"/>
    <mergeCell ref="B6:D6"/>
    <mergeCell ref="H6:J6"/>
    <mergeCell ref="B7:D7"/>
    <mergeCell ref="H7:J7"/>
    <mergeCell ref="A18:J18"/>
    <mergeCell ref="A19:D19"/>
    <mergeCell ref="F19:J19"/>
    <mergeCell ref="A37:J37"/>
    <mergeCell ref="B28:D28"/>
    <mergeCell ref="H28:J28"/>
    <mergeCell ref="B29:D29"/>
    <mergeCell ref="H29:J29"/>
    <mergeCell ref="H30:I30"/>
    <mergeCell ref="A24:J24"/>
    <mergeCell ref="A25:D25"/>
    <mergeCell ref="H25:J25"/>
    <mergeCell ref="B20:D20"/>
    <mergeCell ref="F20:J20"/>
    <mergeCell ref="B21:D21"/>
    <mergeCell ref="F21:J21"/>
  </mergeCells>
  <phoneticPr fontId="0" type="noConversion"/>
  <dataValidations count="2">
    <dataValidation type="decimal" operator="lessThanOrEqual" allowBlank="1" showInputMessage="1" showErrorMessage="1" sqref="E28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5 E20:E21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2018-01-17T15:08:25Z</cp:lastPrinted>
  <dcterms:created xsi:type="dcterms:W3CDTF">2006-01-30T14:36:36Z</dcterms:created>
  <dcterms:modified xsi:type="dcterms:W3CDTF">2018-01-18T11:00:57Z</dcterms:modified>
</cp:coreProperties>
</file>