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<sst xmlns="http://schemas.openxmlformats.org/spreadsheetml/2006/main" count="46" uniqueCount="45">
  <si>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</si>
  <si>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</si>
  <si>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</si>
  <si>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</si>
  <si>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</si>
  <si>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</si>
  <si>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</si>
  <si>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</si>
  <si>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</si>
  <si>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</si>
  <si>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</si>
  <si>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</si>
  <si>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</si>
  <si>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</si>
  <si>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</si>
  <si>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</si>
  <si>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</si>
  <si>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</si>
  <si>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</si>
  <si>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</si>
  <si>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</si>
  <si>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</si>
  <si>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</si>
  <si>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</si>
  <si>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</si>
  <si>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c.</t>
  </si>
  <si>
    <t>Noten/
Notes/
Note</t>
  </si>
  <si>
    <t>Produkt/
Produits/
Prodotto</t>
  </si>
  <si>
    <t>Faktor/ 
Coéfficient/ 
Fattore</t>
  </si>
  <si>
    <t>Für die Prüfungskommission / Pour la commission d'examen / Per la commissione d'esame</t>
  </si>
  <si>
    <t>Erfahrungsnote Berufskundlicher Unterricht / Note d'expérience Enseignement professionnel / Nota relativa Insegnamente di materie professionali specifiche</t>
  </si>
  <si>
    <t>Lebensmittelpraktikerin EBA / Lebensmittelpraktiker EBA</t>
  </si>
  <si>
    <t xml:space="preserve">Gemäss der Verordnung über die berufliche Grundbildung vom 25.07.2007 / Ordonnances sur la formation professionnelle initiale 25.07.2007 / 
Ordinanze sulla formazione professionale di base 25.07.2007 </t>
  </si>
  <si>
    <t>: 2 = Note des Qualifikationsbereichs* /
        Note de domaine de qualification* /
        Nota di settore di qualificazione* /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</si>
  <si>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(4 ore)</t>
    </r>
  </si>
  <si>
    <t>Die Prüfung ist bestanden, wenn weder die Note des Qualifikationsbereichs "Praktische Arbeiten" noch die Gesamtnote den Wert 4 unterschreitet.  / L'examen est réussi si la note de la domaine "Travail pratique" et la note globale sont égales ou supérieures à 4,0. / L’esame finale è superato se per il campo di qualificazione "Lavoro pratico" e la nota complessiva raggiunge o supera il 4.</t>
  </si>
  <si>
    <t xml:space="preserve">                       : 4 = Gesamtnote* /
                               Note globale* /
                               Nota globale* /
</t>
  </si>
  <si>
    <t>Industrielle Lebensmittelherstellung /
Production industrielle de produits alimentaires /
Produzione industriale di derrate alimentari</t>
  </si>
  <si>
    <t xml:space="preserve">Hygiene, Arbeitssicherheit, Gesundheitsschutz und Umweltschutz /
Hygiène, Sécurité au travail, Protection de la santé et protection de l'environnement / Igiene, sicurezza sul posto di lavoro, per la tutela della salute e per la protezione dell’ambiente
</t>
  </si>
  <si>
    <t>Noten/ 
Notes/
Note</t>
  </si>
  <si>
    <t>Die Präsidentin, der Präsident / La présidente, le président / La presidentessa, il presidente</t>
  </si>
  <si>
    <t>b.</t>
  </si>
  <si>
    <t>Qualifikationsbereich Praktische Arbeiten/ Domaine de qualification Travaux pratiques / Settore di qualificazione Lavori pratici</t>
  </si>
  <si>
    <t>Addetta / Adetto alimentarista CFP</t>
  </si>
  <si>
    <t xml:space="preserve">Praticienne / Praticien en denrées alimentaires AFP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</si>
</sst>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 vertical="top"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167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19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3" sqref="B3:E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21415</v>
      </c>
      <c r="B1" s="78" t="s">
        <v>31</v>
      </c>
      <c r="C1" s="78"/>
      <c r="D1" s="78"/>
      <c r="E1" s="79"/>
      <c r="F1" s="73" t="s">
        <v>19</v>
      </c>
      <c r="G1" s="29"/>
    </row>
    <row r="2" spans="2:7" s="3" customFormat="1" ht="14.25" customHeight="1">
      <c r="B2" s="74" t="s">
        <v>44</v>
      </c>
      <c r="C2" s="74"/>
      <c r="D2" s="74"/>
      <c r="E2" s="75"/>
      <c r="F2" s="73"/>
      <c r="G2" s="12"/>
    </row>
    <row r="3" spans="2:7" s="3" customFormat="1" ht="14.25" customHeight="1">
      <c r="B3" s="74" t="s">
        <v>43</v>
      </c>
      <c r="C3" s="74"/>
      <c r="D3" s="74"/>
      <c r="E3" s="75"/>
      <c r="F3" s="76" t="s">
        <v>20</v>
      </c>
      <c r="G3" s="23"/>
    </row>
    <row r="4" s="3" customFormat="1" ht="15.75" customHeight="1" thickBot="1">
      <c r="F4" s="77"/>
    </row>
    <row r="5" spans="1:8" s="2" customFormat="1" ht="17.25" customHeight="1">
      <c r="A5" s="20"/>
      <c r="B5" s="68" t="s">
        <v>22</v>
      </c>
      <c r="C5" s="68"/>
      <c r="D5" s="68"/>
      <c r="E5" s="68"/>
      <c r="F5" s="68"/>
      <c r="G5" s="21"/>
      <c r="H5" s="13"/>
    </row>
    <row r="6" spans="1:8" s="2" customFormat="1" ht="17.25" customHeight="1" thickBot="1">
      <c r="A6" s="69" t="s">
        <v>23</v>
      </c>
      <c r="B6" s="70"/>
      <c r="C6" s="70"/>
      <c r="D6" s="70"/>
      <c r="E6" s="70"/>
      <c r="F6" s="70"/>
      <c r="G6" s="71"/>
      <c r="H6" s="13"/>
    </row>
    <row r="7" s="3" customFormat="1" ht="11.25" customHeight="1"/>
    <row r="8" spans="1:7" s="3" customFormat="1" ht="21" customHeight="1">
      <c r="A8" s="72" t="s">
        <v>32</v>
      </c>
      <c r="B8" s="72"/>
      <c r="C8" s="72"/>
      <c r="D8" s="72"/>
      <c r="E8" s="72"/>
      <c r="F8" s="72"/>
      <c r="G8" s="72"/>
    </row>
    <row r="9" s="2" customFormat="1" ht="12.75"/>
    <row r="10" spans="1:7" s="5" customFormat="1" ht="12" customHeight="1">
      <c r="A10" s="67" t="s">
        <v>16</v>
      </c>
      <c r="B10" s="67"/>
      <c r="C10" s="67"/>
      <c r="D10" s="67"/>
      <c r="E10" s="67"/>
      <c r="F10" s="67"/>
      <c r="G10" s="67"/>
    </row>
    <row r="11" s="3" customFormat="1" ht="9"/>
    <row r="12" spans="1:7" s="3" customFormat="1" ht="9">
      <c r="A12" s="52" t="s">
        <v>0</v>
      </c>
      <c r="B12" s="52"/>
      <c r="C12" s="80"/>
      <c r="D12" s="80"/>
      <c r="E12" s="80"/>
      <c r="F12" s="80"/>
      <c r="G12" s="80"/>
    </row>
    <row r="13" spans="1:7" s="5" customFormat="1" ht="10.5" customHeight="1">
      <c r="A13" s="53"/>
      <c r="B13" s="53"/>
      <c r="C13" s="63"/>
      <c r="D13" s="63"/>
      <c r="E13" s="63"/>
      <c r="F13" s="63"/>
      <c r="G13" s="63"/>
    </row>
    <row r="14" s="3" customFormat="1" ht="9"/>
    <row r="15" spans="1:7" s="3" customFormat="1" ht="9">
      <c r="A15" s="52" t="s">
        <v>5</v>
      </c>
      <c r="B15" s="52"/>
      <c r="C15" s="81"/>
      <c r="D15" s="80"/>
      <c r="E15" s="80"/>
      <c r="F15" s="80"/>
      <c r="G15" s="80"/>
    </row>
    <row r="16" spans="1:7" s="5" customFormat="1" ht="12">
      <c r="A16" s="53"/>
      <c r="B16" s="53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1" t="s">
        <v>3</v>
      </c>
      <c r="B23" s="85"/>
      <c r="C23" s="85"/>
      <c r="D23" s="85"/>
      <c r="E23" s="85"/>
      <c r="F23" s="85"/>
      <c r="G23" s="85"/>
    </row>
    <row r="24" s="3" customFormat="1" ht="9"/>
    <row r="25" spans="1:7" s="3" customFormat="1" ht="30" customHeight="1">
      <c r="A25" s="64" t="s">
        <v>15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91.2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66" t="s">
        <v>6</v>
      </c>
      <c r="B29" s="66"/>
      <c r="C29" s="66"/>
      <c r="E29" s="66" t="s">
        <v>18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" customHeight="1">
      <c r="A31" s="62"/>
      <c r="B31" s="62"/>
      <c r="C31" s="62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1"/>
      <c r="F33" s="11"/>
      <c r="G33" s="11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3.5" customHeight="1">
      <c r="A38" s="51" t="s">
        <v>14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B18" sqref="B18:C18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4.7109375" style="0" customWidth="1"/>
    <col min="4" max="4" width="7.421875" style="0" customWidth="1"/>
    <col min="5" max="6" width="7.8515625" style="0" customWidth="1"/>
    <col min="7" max="7" width="23.57421875" style="0" customWidth="1"/>
    <col min="8" max="8" width="7.8515625" style="0" customWidth="1"/>
  </cols>
  <sheetData>
    <row r="1" spans="1:8" s="3" customFormat="1" ht="24.75" customHeight="1">
      <c r="A1" s="104">
        <f>Vorderseite!A1</f>
        <v>21415</v>
      </c>
      <c r="B1" s="104"/>
      <c r="D1" s="3" t="s">
        <v>21</v>
      </c>
      <c r="F1" s="106">
        <f>REPT(Vorderseite!C12,1)</f>
      </c>
      <c r="G1" s="106"/>
      <c r="H1" s="106"/>
    </row>
    <row r="2" spans="1:8" s="3" customFormat="1" ht="17.25" customHeight="1">
      <c r="A2" s="28"/>
      <c r="B2" s="28"/>
      <c r="F2" s="44"/>
      <c r="G2" s="44"/>
      <c r="H2" s="44"/>
    </row>
    <row r="3" spans="1:8" s="3" customFormat="1" ht="17.25" customHeight="1">
      <c r="A3" s="28"/>
      <c r="B3" s="28"/>
      <c r="F3" s="44"/>
      <c r="G3" s="44"/>
      <c r="H3" s="44"/>
    </row>
    <row r="4" spans="1:8" s="3" customFormat="1" ht="17.25" customHeight="1">
      <c r="A4" s="28"/>
      <c r="B4" s="28"/>
      <c r="F4" s="44"/>
      <c r="G4" s="44"/>
      <c r="H4" s="44"/>
    </row>
    <row r="5" s="3" customFormat="1" ht="17.25" customHeight="1"/>
    <row r="6" spans="1:8" s="5" customFormat="1" ht="12">
      <c r="A6" s="105" t="s">
        <v>34</v>
      </c>
      <c r="B6" s="105"/>
      <c r="C6" s="105"/>
      <c r="D6" s="105"/>
      <c r="E6" s="105"/>
      <c r="F6" s="105"/>
      <c r="G6" s="105"/>
      <c r="H6" s="94"/>
    </row>
    <row r="7" spans="1:8" s="5" customFormat="1" ht="19.5" customHeight="1">
      <c r="A7" s="105"/>
      <c r="B7" s="105"/>
      <c r="C7" s="105"/>
      <c r="D7" s="105"/>
      <c r="E7" s="105"/>
      <c r="F7" s="105"/>
      <c r="G7" s="105"/>
      <c r="H7" s="94"/>
    </row>
    <row r="8" s="3" customFormat="1" ht="2.25" customHeight="1" hidden="1"/>
    <row r="9" spans="1:8" s="3" customFormat="1" ht="30.75" customHeight="1">
      <c r="A9" s="31" t="s">
        <v>7</v>
      </c>
      <c r="B9" s="32"/>
      <c r="C9" s="32"/>
      <c r="D9" s="107"/>
      <c r="E9" s="108"/>
      <c r="F9" s="34" t="s">
        <v>39</v>
      </c>
      <c r="G9" s="31" t="s">
        <v>9</v>
      </c>
      <c r="H9" s="38"/>
    </row>
    <row r="10" spans="1:8" s="3" customFormat="1" ht="39" customHeight="1">
      <c r="A10" s="24" t="s">
        <v>8</v>
      </c>
      <c r="B10" s="86" t="s">
        <v>37</v>
      </c>
      <c r="C10" s="99"/>
      <c r="D10" s="99"/>
      <c r="E10" s="87"/>
      <c r="F10" s="35"/>
      <c r="G10" s="100"/>
      <c r="H10" s="101"/>
    </row>
    <row r="11" spans="1:8" s="3" customFormat="1" ht="39" customHeight="1" thickBot="1">
      <c r="A11" s="24" t="s">
        <v>11</v>
      </c>
      <c r="B11" s="86" t="s">
        <v>38</v>
      </c>
      <c r="C11" s="99"/>
      <c r="D11" s="99"/>
      <c r="E11" s="87"/>
      <c r="F11" s="35"/>
      <c r="G11" s="102"/>
      <c r="H11" s="103"/>
    </row>
    <row r="12" spans="1:8" s="3" customFormat="1" ht="32.25" customHeight="1" thickBot="1" thickTop="1">
      <c r="A12" s="7"/>
      <c r="B12" s="8"/>
      <c r="C12" s="8"/>
      <c r="D12" s="8"/>
      <c r="E12" s="49">
        <f>SUM(E10:E11)</f>
        <v>0</v>
      </c>
      <c r="F12" s="25">
        <f>SUM(F10:F11)</f>
        <v>0</v>
      </c>
      <c r="G12" s="50" t="s">
        <v>33</v>
      </c>
      <c r="H12" s="26">
        <f>SUM(F12/2)</f>
        <v>0</v>
      </c>
    </row>
    <row r="13" spans="1:8" s="3" customFormat="1" ht="27.75" customHeight="1" thickTop="1">
      <c r="A13" s="7"/>
      <c r="B13" s="8"/>
      <c r="C13" s="8"/>
      <c r="D13" s="8"/>
      <c r="E13" s="22"/>
      <c r="F13" s="45"/>
      <c r="G13" s="10"/>
      <c r="H13" s="46"/>
    </row>
    <row r="14" spans="1:5" s="3" customFormat="1" ht="18" customHeight="1">
      <c r="A14" s="4"/>
      <c r="E14" s="9"/>
    </row>
    <row r="15" spans="1:8" s="5" customFormat="1" ht="12">
      <c r="A15" s="90" t="s">
        <v>10</v>
      </c>
      <c r="B15" s="90"/>
      <c r="C15" s="90"/>
      <c r="D15" s="90"/>
      <c r="E15" s="90"/>
      <c r="F15" s="90"/>
      <c r="G15" s="90"/>
      <c r="H15" s="91"/>
    </row>
    <row r="16" spans="1:5" s="3" customFormat="1" ht="6" customHeight="1">
      <c r="A16" s="4"/>
      <c r="E16" s="9"/>
    </row>
    <row r="17" spans="1:8" s="3" customFormat="1" ht="30.75" customHeight="1">
      <c r="A17" s="31"/>
      <c r="B17" s="32"/>
      <c r="C17" s="32"/>
      <c r="D17" s="33" t="s">
        <v>26</v>
      </c>
      <c r="E17" s="33" t="s">
        <v>28</v>
      </c>
      <c r="F17" s="34" t="s">
        <v>27</v>
      </c>
      <c r="G17" s="31" t="s">
        <v>9</v>
      </c>
      <c r="H17" s="6"/>
    </row>
    <row r="18" spans="1:8" s="3" customFormat="1" ht="31.5" customHeight="1">
      <c r="A18" s="24" t="s">
        <v>24</v>
      </c>
      <c r="B18" s="86" t="s">
        <v>42</v>
      </c>
      <c r="C18" s="87"/>
      <c r="D18" s="37">
        <f>SUM(H12)</f>
        <v>0</v>
      </c>
      <c r="E18" s="36">
        <v>2</v>
      </c>
      <c r="F18" s="37">
        <f>SUM(D18*E18)</f>
        <v>0</v>
      </c>
      <c r="G18" s="88"/>
      <c r="H18" s="89"/>
    </row>
    <row r="19" spans="1:8" s="3" customFormat="1" ht="31.5" customHeight="1">
      <c r="A19" s="24" t="s">
        <v>41</v>
      </c>
      <c r="B19" s="86" t="s">
        <v>13</v>
      </c>
      <c r="C19" s="87"/>
      <c r="D19" s="35"/>
      <c r="E19" s="39">
        <v>1</v>
      </c>
      <c r="F19" s="37">
        <f>SUM(D19*E19)</f>
        <v>0</v>
      </c>
      <c r="G19" s="88"/>
      <c r="H19" s="89"/>
    </row>
    <row r="20" spans="1:8" s="3" customFormat="1" ht="31.5" customHeight="1" thickBot="1">
      <c r="A20" s="24" t="s">
        <v>25</v>
      </c>
      <c r="B20" s="86" t="s">
        <v>30</v>
      </c>
      <c r="C20" s="87"/>
      <c r="D20" s="35"/>
      <c r="E20" s="39">
        <v>1</v>
      </c>
      <c r="F20" s="37">
        <f>(ROUND((SUM(D20))*2,0)/2)</f>
        <v>0</v>
      </c>
      <c r="G20" s="88"/>
      <c r="H20" s="89"/>
    </row>
    <row r="21" spans="1:8" s="3" customFormat="1" ht="30.75" customHeight="1" thickBot="1" thickTop="1">
      <c r="A21" s="7"/>
      <c r="B21" s="8"/>
      <c r="C21" s="8"/>
      <c r="D21" s="8"/>
      <c r="E21" s="22"/>
      <c r="F21" s="25">
        <f>SUM(F18:F20)</f>
        <v>0</v>
      </c>
      <c r="G21" s="30" t="s">
        <v>36</v>
      </c>
      <c r="H21" s="27">
        <f>SUM(F21/4)</f>
        <v>0</v>
      </c>
    </row>
    <row r="22" spans="1:8" s="3" customFormat="1" ht="17.25" customHeight="1" thickTop="1">
      <c r="A22" s="7"/>
      <c r="B22" s="8"/>
      <c r="C22" s="8"/>
      <c r="D22" s="8"/>
      <c r="E22" s="22"/>
      <c r="F22" s="22"/>
      <c r="G22" s="45"/>
      <c r="H22" s="46"/>
    </row>
    <row r="23" spans="1:8" s="3" customFormat="1" ht="18" customHeight="1">
      <c r="A23" s="4"/>
      <c r="E23" s="22"/>
      <c r="F23" s="10"/>
      <c r="G23" s="10"/>
      <c r="H23" s="22"/>
    </row>
    <row r="24" spans="1:8" s="3" customFormat="1" ht="12.75" customHeight="1">
      <c r="A24" s="40" t="s">
        <v>17</v>
      </c>
      <c r="B24" s="1"/>
      <c r="C24" s="1"/>
      <c r="D24" s="1"/>
      <c r="E24" s="41"/>
      <c r="F24" s="42"/>
      <c r="G24" s="42"/>
      <c r="H24" s="41"/>
    </row>
    <row r="25" spans="1:8" s="3" customFormat="1" ht="12.75" customHeight="1">
      <c r="A25" s="4"/>
      <c r="B25" s="1"/>
      <c r="C25" s="1"/>
      <c r="D25" s="1"/>
      <c r="E25" s="41"/>
      <c r="F25" s="42"/>
      <c r="G25" s="42"/>
      <c r="H25" s="41"/>
    </row>
    <row r="26" spans="1:8" s="3" customFormat="1" ht="12.75" customHeight="1">
      <c r="A26" s="4"/>
      <c r="B26" s="1"/>
      <c r="C26" s="1"/>
      <c r="D26" s="1"/>
      <c r="E26" s="41"/>
      <c r="F26" s="42"/>
      <c r="G26" s="42"/>
      <c r="H26" s="41"/>
    </row>
    <row r="27" spans="1:8" s="3" customFormat="1" ht="12.75" customHeight="1">
      <c r="A27" s="4"/>
      <c r="B27" s="1"/>
      <c r="C27" s="1"/>
      <c r="D27" s="1"/>
      <c r="E27" s="41"/>
      <c r="F27" s="42"/>
      <c r="G27" s="42"/>
      <c r="H27" s="41"/>
    </row>
    <row r="28" spans="1:8" s="3" customFormat="1" ht="12.75" customHeight="1">
      <c r="A28" s="4"/>
      <c r="B28" s="1"/>
      <c r="C28" s="1"/>
      <c r="D28" s="1"/>
      <c r="E28" s="41"/>
      <c r="F28" s="42"/>
      <c r="G28" s="42"/>
      <c r="H28" s="41"/>
    </row>
    <row r="29" spans="1:8" s="3" customFormat="1" ht="12.75" customHeight="1">
      <c r="A29" s="4"/>
      <c r="B29" s="1"/>
      <c r="C29" s="1"/>
      <c r="D29" s="1"/>
      <c r="E29" s="41"/>
      <c r="F29" s="42"/>
      <c r="G29" s="42"/>
      <c r="H29" s="41"/>
    </row>
    <row r="30" spans="1:8" s="3" customFormat="1" ht="11.25" customHeight="1">
      <c r="A30" s="40"/>
      <c r="B30" s="1"/>
      <c r="C30" s="1"/>
      <c r="D30" s="1"/>
      <c r="E30" s="43"/>
      <c r="F30" s="1"/>
      <c r="G30" s="1"/>
      <c r="H30" s="1"/>
    </row>
    <row r="31" spans="1:8" s="3" customFormat="1" ht="66" customHeight="1">
      <c r="A31" s="93" t="s">
        <v>35</v>
      </c>
      <c r="B31" s="94"/>
      <c r="C31" s="94"/>
      <c r="D31" s="94"/>
      <c r="E31" s="94"/>
      <c r="F31" s="94"/>
      <c r="G31" s="94"/>
      <c r="H31" s="94"/>
    </row>
    <row r="32" spans="1:8" s="5" customFormat="1" ht="12" customHeight="1">
      <c r="A32" s="95" t="s">
        <v>29</v>
      </c>
      <c r="B32" s="95"/>
      <c r="C32" s="95"/>
      <c r="D32" s="95"/>
      <c r="E32" s="95"/>
      <c r="F32" s="95"/>
      <c r="G32" s="95"/>
      <c r="H32" s="96"/>
    </row>
    <row r="33" spans="1:8" s="3" customFormat="1" ht="11.25" customHeight="1">
      <c r="A33" s="47"/>
      <c r="B33" s="5"/>
      <c r="C33" s="5"/>
      <c r="D33" s="5"/>
      <c r="E33" s="48"/>
      <c r="F33" s="5"/>
      <c r="G33" s="5"/>
      <c r="H33" s="5"/>
    </row>
    <row r="34" spans="1:8" s="3" customFormat="1" ht="12">
      <c r="A34" s="97" t="s">
        <v>40</v>
      </c>
      <c r="B34" s="98"/>
      <c r="C34" s="98"/>
      <c r="D34" s="98"/>
      <c r="E34" s="5"/>
      <c r="F34" s="98" t="s">
        <v>12</v>
      </c>
      <c r="G34" s="98"/>
      <c r="H34" s="98"/>
    </row>
    <row r="35" spans="1:8" s="3" customFormat="1" ht="12">
      <c r="A35" s="98"/>
      <c r="B35" s="98"/>
      <c r="C35" s="98"/>
      <c r="D35" s="98"/>
      <c r="E35" s="5"/>
      <c r="F35" s="98"/>
      <c r="G35" s="98"/>
      <c r="H35" s="98"/>
    </row>
    <row r="36" spans="1:8" s="3" customFormat="1" ht="41.25" customHeight="1">
      <c r="A36" s="92"/>
      <c r="B36" s="63"/>
      <c r="C36" s="63"/>
      <c r="D36" s="63"/>
      <c r="E36" s="5"/>
      <c r="F36" s="63"/>
      <c r="G36" s="63"/>
      <c r="H36" s="63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</sheetData>
  <sheetProtection password="CF73" sheet="1"/>
  <mergeCells count="21">
    <mergeCell ref="A1:B1"/>
    <mergeCell ref="A6:H7"/>
    <mergeCell ref="F1:H1"/>
    <mergeCell ref="D9:E9"/>
    <mergeCell ref="A34:D35"/>
    <mergeCell ref="F34:H35"/>
    <mergeCell ref="B19:C19"/>
    <mergeCell ref="B10:E10"/>
    <mergeCell ref="B11:E11"/>
    <mergeCell ref="G10:H10"/>
    <mergeCell ref="G11:H11"/>
    <mergeCell ref="B18:C18"/>
    <mergeCell ref="G18:H18"/>
    <mergeCell ref="B20:C20"/>
    <mergeCell ref="A15:H15"/>
    <mergeCell ref="A36:D36"/>
    <mergeCell ref="F36:H36"/>
    <mergeCell ref="A31:H31"/>
    <mergeCell ref="A32:H32"/>
    <mergeCell ref="G19:H19"/>
    <mergeCell ref="G20:H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2008-08-11T08:56:51Z</cp:lastPrinted>
  <dcterms:created xsi:type="dcterms:W3CDTF">2006-01-30T14:36:36Z</dcterms:created>
  <dcterms:modified xsi:type="dcterms:W3CDTF">2009-07-07T06:12:10Z</dcterms:modified>
  <cp:category/>
  <cp:version/>
  <cp:contentType/>
  <cp:contentStatus/>
</cp:coreProperties>
</file>