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<sst xmlns="http://schemas.openxmlformats.org/spreadsheetml/2006/main" count="86" uniqueCount="64">
  <si>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</si>
  <si>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</si>
  <si>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</si>
  <si>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</si>
  <si>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</si>
  <si>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</si>
  <si>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</si>
  <si>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</si>
  <si>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</si>
  <si>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</si>
  <si>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</si>
  <si>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</si>
  <si>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</si>
  <si>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</si>
  <si>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</si>
  <si>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</si>
  <si>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</si>
  <si>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</si>
  <si>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</si>
  <si>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</si>
  <si>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</si>
  <si>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</si>
  <si>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</si>
  <si>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</si>
  <si>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</si>
  <si>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</si>
  <si>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</si>
  <si>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</si>
  <si>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</si>
  <si>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</si>
  <si>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</si>
  <si>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</si>
  <si>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</si>
  <si>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</si>
  <si>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</si>
  <si>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</si>
  <si>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</si>
  <si>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</si>
  <si>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</si>
  <si>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</si>
  <si>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Gemüsegärtnerin EFZ / Gemüsegärtner EFZ</t>
  </si>
  <si>
    <t>Maraîchère CFC / Maraîcher CFC</t>
  </si>
  <si>
    <t>Orticoltrice AFC / Orticoltore AFC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</si>
  <si>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</si>
  <si>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</si>
  <si>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</si>
  <si>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</si>
  <si>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</si>
  <si>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</si>
  <si>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</si>
  <si>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</si>
  <si>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</si>
  <si>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</si>
  <si>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</si>
  <si>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</si>
  <si>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</si>
  <si>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</si>
  <si>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</si>
  <si>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</si>
  <si>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Planung, Anbau /
Planification /
Pianificazione, coltivazione</t>
  </si>
  <si>
    <t>Pflege und Ernte /
Soins, récolte /
Cure, raccolta</t>
  </si>
  <si>
    <t>Arbeitsumfeld /
Environnement de travail /
Ambiente di lavoro</t>
  </si>
  <si>
    <t>Freilandgemüse /
Légumes pleine terre /
Ortaggi pieno campo</t>
  </si>
  <si>
    <t>Gewächshausgemüse /
Serre /
Serre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</si>
</sst>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17011</v>
      </c>
      <c r="B1" s="83" t="s">
        <v>40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41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42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57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YsnFP/YN/lMefFz1uSdQWRXGOeHSpkk8ipVFgCTtJJouUfYwoySQM1Q+JfHo1xvlH+is941kQhRurHuPar9Nfw==" saltValue="JjD0b3EY11iuk/gE2pIwWQ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17">
        <f>Vorderseite!A1</f>
        <v>17011</v>
      </c>
      <c r="B1" s="117"/>
      <c r="G1" s="28" t="s">
        <v>14</v>
      </c>
      <c r="H1" s="116">
        <f>Vorderseite!C14</f>
        <v>0</v>
      </c>
      <c r="I1" s="116"/>
      <c r="J1" s="11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0" t="s">
        <v>33</v>
      </c>
      <c r="B4" s="121"/>
      <c r="C4" s="121"/>
      <c r="D4" s="122"/>
      <c r="E4" s="30" t="s">
        <v>27</v>
      </c>
      <c r="F4" s="31" t="s">
        <v>34</v>
      </c>
      <c r="G4" s="31" t="s">
        <v>22</v>
      </c>
      <c r="H4" s="123" t="s">
        <v>6</v>
      </c>
      <c r="I4" s="124"/>
      <c r="J4" s="12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6" t="s">
        <v>46</v>
      </c>
      <c r="C5" s="107"/>
      <c r="D5" s="108"/>
      <c r="E5" s="51"/>
      <c r="F5" s="33">
        <v>0.2</v>
      </c>
      <c r="G5" s="34">
        <f>E5*F5*100</f>
        <v>0</v>
      </c>
      <c r="H5" s="105"/>
      <c r="I5" s="105"/>
      <c r="J5" s="105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6" t="s">
        <v>47</v>
      </c>
      <c r="C6" s="107"/>
      <c r="D6" s="108"/>
      <c r="E6" s="51"/>
      <c r="F6" s="33">
        <v>0.2</v>
      </c>
      <c r="G6" s="34">
        <f>E6*F6*100</f>
        <v>0</v>
      </c>
      <c r="H6" s="105"/>
      <c r="I6" s="105"/>
      <c r="J6" s="105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6" t="s">
        <v>48</v>
      </c>
      <c r="C7" s="107"/>
      <c r="D7" s="108"/>
      <c r="E7" s="51"/>
      <c r="F7" s="33">
        <v>0.2</v>
      </c>
      <c r="G7" s="34">
        <f>E7*F7*100</f>
        <v>0</v>
      </c>
      <c r="H7" s="105"/>
      <c r="I7" s="105"/>
      <c r="J7" s="105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6" t="s">
        <v>58</v>
      </c>
      <c r="C8" s="107"/>
      <c r="D8" s="108"/>
      <c r="E8" s="51"/>
      <c r="F8" s="33">
        <v>0.2</v>
      </c>
      <c r="G8" s="34">
        <f>E8*F8*100</f>
        <v>0</v>
      </c>
      <c r="H8" s="105"/>
      <c r="I8" s="105"/>
      <c r="J8" s="105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43</v>
      </c>
      <c r="B9" s="106" t="s">
        <v>49</v>
      </c>
      <c r="C9" s="107"/>
      <c r="D9" s="108"/>
      <c r="E9" s="51"/>
      <c r="F9" s="33">
        <v>0.2</v>
      </c>
      <c r="G9" s="34">
        <f>E9*F9*100</f>
        <v>0</v>
      </c>
      <c r="H9" s="105"/>
      <c r="I9" s="105"/>
      <c r="J9" s="105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8" t="s">
        <v>31</v>
      </c>
      <c r="I10" s="119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5" t="s">
        <v>44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0" t="s">
        <v>33</v>
      </c>
      <c r="B13" s="121"/>
      <c r="C13" s="121"/>
      <c r="D13" s="122"/>
      <c r="E13" s="30" t="s">
        <v>27</v>
      </c>
      <c r="F13" s="112" t="s">
        <v>6</v>
      </c>
      <c r="G13" s="113"/>
      <c r="H13" s="113"/>
      <c r="I13" s="113"/>
      <c r="J13" s="114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6" t="s">
        <v>59</v>
      </c>
      <c r="C14" s="107"/>
      <c r="D14" s="108"/>
      <c r="E14" s="51"/>
      <c r="F14" s="109"/>
      <c r="G14" s="110"/>
      <c r="H14" s="110"/>
      <c r="I14" s="110"/>
      <c r="J14" s="111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6" t="s">
        <v>60</v>
      </c>
      <c r="C15" s="107"/>
      <c r="D15" s="108"/>
      <c r="E15" s="51"/>
      <c r="F15" s="109"/>
      <c r="G15" s="110"/>
      <c r="H15" s="110"/>
      <c r="I15" s="110"/>
      <c r="J15" s="111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6" t="s">
        <v>61</v>
      </c>
      <c r="C16" s="107"/>
      <c r="D16" s="108"/>
      <c r="E16" s="51"/>
      <c r="F16" s="109"/>
      <c r="G16" s="110"/>
      <c r="H16" s="110"/>
      <c r="I16" s="110"/>
      <c r="J16" s="111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6" t="s">
        <v>62</v>
      </c>
      <c r="C17" s="107"/>
      <c r="D17" s="108"/>
      <c r="E17" s="51"/>
      <c r="F17" s="109"/>
      <c r="G17" s="110"/>
      <c r="H17" s="110"/>
      <c r="I17" s="110"/>
      <c r="J17" s="111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43</v>
      </c>
      <c r="B18" s="106" t="s">
        <v>63</v>
      </c>
      <c r="C18" s="107"/>
      <c r="D18" s="108"/>
      <c r="E18" s="51"/>
      <c r="F18" s="109"/>
      <c r="G18" s="110"/>
      <c r="H18" s="110"/>
      <c r="I18" s="110"/>
      <c r="J18" s="111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45</v>
      </c>
      <c r="B19" s="106" t="s">
        <v>58</v>
      </c>
      <c r="C19" s="107"/>
      <c r="D19" s="108"/>
      <c r="E19" s="51"/>
      <c r="F19" s="109"/>
      <c r="G19" s="110"/>
      <c r="H19" s="110"/>
      <c r="I19" s="110"/>
      <c r="J19" s="111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8" t="s">
        <v>50</v>
      </c>
      <c r="G20" s="130"/>
      <c r="H20" s="130"/>
      <c r="I20" s="131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29" t="s">
        <v>39</v>
      </c>
      <c r="B27" s="129"/>
      <c r="C27" s="129"/>
      <c r="D27" s="62"/>
      <c r="E27" s="128" t="s">
        <v>37</v>
      </c>
      <c r="F27" s="128"/>
      <c r="G27" s="128"/>
      <c r="H27" s="128"/>
      <c r="I27" s="128"/>
      <c r="J27" s="61"/>
      <c r="L27" s="17"/>
    </row>
    <row r="28" spans="1:17" s="32" customFormat="1" ht="12.75" customHeight="1" x14ac:dyDescent="0.2">
      <c r="A28" s="129"/>
      <c r="B28" s="129"/>
      <c r="C28" s="129"/>
      <c r="D28" s="62"/>
      <c r="E28" s="128"/>
      <c r="F28" s="128"/>
      <c r="G28" s="128"/>
      <c r="H28" s="128"/>
      <c r="I28" s="128"/>
      <c r="J28" s="61"/>
      <c r="L28" s="41"/>
    </row>
    <row r="29" spans="1:17" s="17" customFormat="1" ht="39.75" customHeight="1" x14ac:dyDescent="0.2">
      <c r="A29" s="63"/>
      <c r="B29" s="126"/>
      <c r="C29" s="126"/>
      <c r="D29" s="65"/>
      <c r="E29" s="127"/>
      <c r="F29" s="127"/>
      <c r="G29" s="127"/>
      <c r="H29" s="127"/>
      <c r="I29" s="127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EzkD7h+UZdk/o6HiFmUAu31T5j2HFfmaGJjKXdpIabwF/609dUieL1GYg8+PoZUM3yruG3ScuZxJgJh9nifZoA==" saltValue="aIe8lp/2UtahdvO7fsc/ZA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B14:D14"/>
    <mergeCell ref="F14:J14"/>
    <mergeCell ref="B15:D15"/>
    <mergeCell ref="F15:J15"/>
    <mergeCell ref="B16:D16"/>
    <mergeCell ref="F16:J16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17">
        <f>Vorderseite!A1</f>
        <v>17011</v>
      </c>
      <c r="B1" s="117"/>
      <c r="G1" s="28" t="s">
        <v>14</v>
      </c>
      <c r="H1" s="116">
        <f>Vorderseite!C14</f>
        <v>0</v>
      </c>
      <c r="I1" s="116"/>
      <c r="J1" s="11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0"/>
      <c r="B4" s="121"/>
      <c r="C4" s="121"/>
      <c r="D4" s="122"/>
      <c r="E4" s="30" t="s">
        <v>30</v>
      </c>
      <c r="F4" s="112" t="s">
        <v>6</v>
      </c>
      <c r="G4" s="113"/>
      <c r="H4" s="113"/>
      <c r="I4" s="113"/>
      <c r="J4" s="114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53</v>
      </c>
      <c r="C5" s="133"/>
      <c r="D5" s="133"/>
      <c r="E5" s="23">
        <f>Noteneintrag!J20</f>
        <v>0</v>
      </c>
      <c r="F5" s="109"/>
      <c r="G5" s="110"/>
      <c r="H5" s="110"/>
      <c r="I5" s="110"/>
      <c r="J5" s="111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54</v>
      </c>
      <c r="C6" s="135"/>
      <c r="D6" s="136"/>
      <c r="E6" s="51"/>
      <c r="F6" s="109"/>
      <c r="G6" s="110"/>
      <c r="H6" s="110"/>
      <c r="I6" s="110"/>
      <c r="J6" s="111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21"/>
      <c r="C10" s="121"/>
      <c r="D10" s="122"/>
      <c r="E10" s="30" t="s">
        <v>30</v>
      </c>
      <c r="F10" s="31" t="s">
        <v>34</v>
      </c>
      <c r="G10" s="31" t="s">
        <v>22</v>
      </c>
      <c r="H10" s="123" t="s">
        <v>6</v>
      </c>
      <c r="I10" s="124"/>
      <c r="J10" s="12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56</v>
      </c>
      <c r="C11" s="143"/>
      <c r="D11" s="143"/>
      <c r="E11" s="23">
        <f>Noteneintrag!J10</f>
        <v>0</v>
      </c>
      <c r="F11" s="55">
        <v>0.4</v>
      </c>
      <c r="G11" s="34">
        <f>E11*F11*100</f>
        <v>0</v>
      </c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53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05"/>
      <c r="I12" s="105"/>
      <c r="J12" s="105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6" t="s">
        <v>23</v>
      </c>
      <c r="C13" s="107"/>
      <c r="D13" s="108"/>
      <c r="E13" s="18"/>
      <c r="F13" s="55">
        <v>0.2</v>
      </c>
      <c r="G13" s="34">
        <f>E13*F13*100</f>
        <v>0</v>
      </c>
      <c r="H13" s="105"/>
      <c r="I13" s="105"/>
      <c r="J13" s="105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54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05"/>
      <c r="I14" s="105"/>
      <c r="J14" s="105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55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loiJyBclJhM3hc+gh9mlps7zkKvNlwSmrPYx7y2HtkLDSOO0k5w+RJlSbuIMqsMuBz3mKqEJ6MsK8twrH4mulA==" saltValue="NRA668O2PAAPHJiwOO8A0A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2018-07-25T09:46:25Z</cp:lastPrinted>
  <dcterms:created xsi:type="dcterms:W3CDTF">2006-01-30T14:36:36Z</dcterms:created>
  <dcterms:modified xsi:type="dcterms:W3CDTF">2018-08-07T12:48:47Z</dcterms:modified>
</cp:coreProperties>
</file>