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<sst xmlns="http://schemas.openxmlformats.org/spreadsheetml/2006/main" count="68" uniqueCount="57">
  <si>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</si>
  <si>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</si>
  <si>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</si>
  <si>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</si>
  <si>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</si>
  <si>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</si>
  <si>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</si>
  <si>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</si>
  <si>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</si>
  <si>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</si>
  <si>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</si>
  <si>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</si>
  <si>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</si>
  <si>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</si>
  <si>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</si>
  <si>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</si>
  <si>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</si>
  <si>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</si>
  <si>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</si>
  <si>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</si>
  <si>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</si>
  <si>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</si>
  <si>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</si>
  <si>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</si>
  <si>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</si>
  <si>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</si>
  <si>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</si>
  <si>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</si>
  <si>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</si>
  <si>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</si>
  <si>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</si>
  <si>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</si>
  <si>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</si>
  <si>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</si>
  <si>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</si>
  <si>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</si>
  <si>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</si>
  <si>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</si>
  <si>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Faktor/
coefficient/
fattore</t>
  </si>
  <si>
    <t>Qualifikationsbereiche / Domaines de qualification / 
Settori di qualificazione</t>
  </si>
  <si>
    <t>Noten **/
notes **/
note **</t>
  </si>
  <si>
    <t>Erfahrungsnote **/ Note d'expérience **/ Nota relativa **</t>
  </si>
  <si>
    <t>** Auf eine ganze oder halbe Note gerundet / A arrondir à une note entière ou à une demi-note / Arrotondare al punto o al mezzo punto</t>
  </si>
  <si>
    <t>Gewebegestalterin EFZ / Gewebegestalter EFZ</t>
  </si>
  <si>
    <t>Créatrice de tissu CFC / Créateur de tissu CFC</t>
  </si>
  <si>
    <t>Creatrice di tessuti AFC / Creatore di tessuti AFC</t>
  </si>
  <si>
    <t>Gemäss der Verordnung über die berufliche Grundbildung vom 26.05.2010 / Ordonnances sur la formation professionnelle initiale 26.05.2010 / 
Ordinanze sulla formazione professionale di base 26.05.2010</t>
  </si>
  <si>
    <t>Gestalten und Planen von Aufträgen und Projekten / 
Conception et planification de commandes et de projets / 
Creazione e pianificazione di mandati e progetti</t>
  </si>
  <si>
    <t>Realisieren von Aufträgen und Projekten / 
Réalisation de commandes et de projets / 
Realizzazione di mandati e progetti</t>
  </si>
  <si>
    <t>Produkt / Produit / Prodotto</t>
  </si>
  <si>
    <t>Dokumente / Documents / Dokumenti</t>
  </si>
  <si>
    <t>Präsentation und Fachgespräch/  Présentation et entretien professionnel/ Presentazione e discussione professionale</t>
  </si>
  <si>
    <r>
      <t>Qualifikationsbereich individuelle praktische Arbeit IPA (60-80 Stunden)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Domaine de qualification travail pratique individuel TPI (60-80 heures)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Ambito di qualificazione lavoro pratico individuale LPI (60-80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</si>
  <si>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</si>
  <si>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 :100 Note des Qualifikationsbereichs* /
 :100 Note de domaine de qualification* /
 :100 Nota di settore di qualificazione*</t>
  </si>
  <si>
    <t>:100 Note des Qualifikationsbereichs* /
 :100 Note de domaine de qualification* /
 :100 Nota di settore di qualificazione*</t>
  </si>
  <si>
    <t xml:space="preserve">     : 100 =  Gesamtnote* /
                 Note globale* /
                Nota globale*
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</si>
</sst>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0" fontId="46" fillId="0" borderId="0" xfId="0" applyFont="1" applyAlignment="1">
      <alignment/>
    </xf>
    <xf numFmtId="9" fontId="4" fillId="0" borderId="21" xfId="5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41">
        <v>25805</v>
      </c>
      <c r="B1" s="77" t="s">
        <v>43</v>
      </c>
      <c r="C1" s="77"/>
      <c r="D1" s="77"/>
      <c r="E1" s="78"/>
      <c r="F1" s="76" t="s">
        <v>19</v>
      </c>
      <c r="G1" s="24"/>
    </row>
    <row r="2" spans="1:7" s="3" customFormat="1" ht="14.25" customHeight="1">
      <c r="A2" s="2"/>
      <c r="B2" s="77" t="s">
        <v>44</v>
      </c>
      <c r="C2" s="77"/>
      <c r="D2" s="77"/>
      <c r="E2" s="78"/>
      <c r="F2" s="76"/>
      <c r="G2" s="11"/>
    </row>
    <row r="3" spans="1:7" s="3" customFormat="1" ht="14.25" customHeight="1">
      <c r="A3" s="2"/>
      <c r="B3" s="77" t="s">
        <v>45</v>
      </c>
      <c r="C3" s="77"/>
      <c r="D3" s="77"/>
      <c r="E3" s="78"/>
      <c r="F3" s="79" t="s">
        <v>20</v>
      </c>
      <c r="G3" s="22"/>
    </row>
    <row r="4" s="3" customFormat="1" ht="15.75" customHeight="1" thickBot="1">
      <c r="F4" s="80"/>
    </row>
    <row r="5" spans="1:8" s="2" customFormat="1" ht="17.25" customHeight="1">
      <c r="A5" s="19"/>
      <c r="B5" s="49" t="s">
        <v>22</v>
      </c>
      <c r="C5" s="49"/>
      <c r="D5" s="49"/>
      <c r="E5" s="49"/>
      <c r="F5" s="49"/>
      <c r="G5" s="20"/>
      <c r="H5" s="12"/>
    </row>
    <row r="6" spans="1:8" s="2" customFormat="1" ht="17.25" customHeight="1" thickBot="1">
      <c r="A6" s="50" t="s">
        <v>23</v>
      </c>
      <c r="B6" s="51"/>
      <c r="C6" s="51"/>
      <c r="D6" s="51"/>
      <c r="E6" s="51"/>
      <c r="F6" s="51"/>
      <c r="G6" s="52"/>
      <c r="H6" s="12"/>
    </row>
    <row r="7" s="3" customFormat="1" ht="11.25" customHeight="1"/>
    <row r="8" spans="1:7" s="3" customFormat="1" ht="21" customHeight="1">
      <c r="A8" s="53" t="s">
        <v>46</v>
      </c>
      <c r="B8" s="53"/>
      <c r="C8" s="53"/>
      <c r="D8" s="53"/>
      <c r="E8" s="53"/>
      <c r="F8" s="53"/>
      <c r="G8" s="53"/>
    </row>
    <row r="9" s="2" customFormat="1" ht="12.75"/>
    <row r="10" spans="1:7" s="5" customFormat="1" ht="12" customHeight="1">
      <c r="A10" s="48" t="s">
        <v>16</v>
      </c>
      <c r="B10" s="48"/>
      <c r="C10" s="48"/>
      <c r="D10" s="48"/>
      <c r="E10" s="48"/>
      <c r="F10" s="48"/>
      <c r="G10" s="48"/>
    </row>
    <row r="11" s="3" customFormat="1" ht="9"/>
    <row r="12" spans="1:7" s="3" customFormat="1" ht="9">
      <c r="A12" s="54" t="s">
        <v>0</v>
      </c>
      <c r="B12" s="54"/>
      <c r="C12" s="74"/>
      <c r="D12" s="74"/>
      <c r="E12" s="74"/>
      <c r="F12" s="74"/>
      <c r="G12" s="74"/>
    </row>
    <row r="13" spans="1:7" s="5" customFormat="1" ht="10.5" customHeight="1">
      <c r="A13" s="55"/>
      <c r="B13" s="55"/>
      <c r="C13" s="59"/>
      <c r="D13" s="59"/>
      <c r="E13" s="59"/>
      <c r="F13" s="59"/>
      <c r="G13" s="59"/>
    </row>
    <row r="14" s="3" customFormat="1" ht="9"/>
    <row r="15" spans="1:7" s="3" customFormat="1" ht="9">
      <c r="A15" s="54" t="s">
        <v>4</v>
      </c>
      <c r="B15" s="54"/>
      <c r="C15" s="75"/>
      <c r="D15" s="74"/>
      <c r="E15" s="74"/>
      <c r="F15" s="74"/>
      <c r="G15" s="74"/>
    </row>
    <row r="16" spans="1:7" s="5" customFormat="1" ht="12">
      <c r="A16" s="55"/>
      <c r="B16" s="55"/>
      <c r="C16" s="59"/>
      <c r="D16" s="59"/>
      <c r="E16" s="59"/>
      <c r="F16" s="59"/>
      <c r="G16" s="5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6" t="s">
        <v>3</v>
      </c>
      <c r="B23" s="67"/>
      <c r="C23" s="67"/>
      <c r="D23" s="67"/>
      <c r="E23" s="67"/>
      <c r="F23" s="67"/>
      <c r="G23" s="67"/>
    </row>
    <row r="24" s="3" customFormat="1" ht="9"/>
    <row r="25" spans="1:7" s="3" customFormat="1" ht="30" customHeight="1">
      <c r="A25" s="68" t="s">
        <v>15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87.5" customHeight="1">
      <c r="A27" s="70"/>
      <c r="B27" s="71"/>
      <c r="C27" s="71"/>
      <c r="D27" s="71"/>
      <c r="E27" s="71"/>
      <c r="F27" s="71"/>
      <c r="G27" s="72"/>
    </row>
    <row r="28" s="3" customFormat="1" ht="9"/>
    <row r="29" spans="1:7" s="3" customFormat="1" ht="9">
      <c r="A29" s="73" t="s">
        <v>5</v>
      </c>
      <c r="B29" s="73"/>
      <c r="C29" s="73"/>
      <c r="E29" s="73" t="s">
        <v>18</v>
      </c>
      <c r="F29" s="73"/>
      <c r="G29" s="73"/>
    </row>
    <row r="30" spans="1:7" s="3" customFormat="1" ht="9">
      <c r="A30" s="73"/>
      <c r="B30" s="73"/>
      <c r="C30" s="73"/>
      <c r="E30" s="73"/>
      <c r="F30" s="73"/>
      <c r="G30" s="73"/>
    </row>
    <row r="31" spans="1:7" s="3" customFormat="1" ht="33.75" customHeight="1">
      <c r="A31" s="58"/>
      <c r="B31" s="59"/>
      <c r="C31" s="59"/>
      <c r="E31" s="59"/>
      <c r="F31" s="59"/>
      <c r="G31" s="59"/>
    </row>
    <row r="32" spans="5:7" s="3" customFormat="1" ht="33.75" customHeight="1">
      <c r="E32" s="59"/>
      <c r="F32" s="59"/>
      <c r="G32" s="59"/>
    </row>
    <row r="33" spans="5:7" s="3" customFormat="1" ht="15.75" customHeight="1">
      <c r="E33" s="10"/>
      <c r="F33" s="10"/>
      <c r="G33" s="10"/>
    </row>
    <row r="34" spans="1:7" s="3" customFormat="1" ht="9">
      <c r="A34" s="56" t="s">
        <v>34</v>
      </c>
      <c r="B34" s="57"/>
      <c r="C34" s="57"/>
      <c r="D34" s="57"/>
      <c r="E34" s="57"/>
      <c r="F34" s="57"/>
      <c r="G34" s="57"/>
    </row>
    <row r="35" spans="1:7" s="3" customFormat="1" ht="9">
      <c r="A35" s="57"/>
      <c r="B35" s="57"/>
      <c r="C35" s="57"/>
      <c r="D35" s="57"/>
      <c r="E35" s="57"/>
      <c r="F35" s="57"/>
      <c r="G35" s="57"/>
    </row>
    <row r="36" spans="1:7" s="3" customFormat="1" ht="20.25" customHeight="1">
      <c r="A36" s="57"/>
      <c r="B36" s="57"/>
      <c r="C36" s="57"/>
      <c r="D36" s="57"/>
      <c r="E36" s="57"/>
      <c r="F36" s="57"/>
      <c r="G36" s="57"/>
    </row>
    <row r="37" spans="1:7" s="3" customFormat="1" ht="9" hidden="1">
      <c r="A37" s="57"/>
      <c r="B37" s="57"/>
      <c r="C37" s="57"/>
      <c r="D37" s="57"/>
      <c r="E37" s="57"/>
      <c r="F37" s="57"/>
      <c r="G37" s="57"/>
    </row>
    <row r="38" spans="1:7" s="3" customFormat="1" ht="14.25" customHeight="1">
      <c r="A38" s="46" t="s">
        <v>14</v>
      </c>
      <c r="B38" s="47"/>
      <c r="C38" s="47"/>
      <c r="D38" s="47"/>
      <c r="E38" s="47"/>
      <c r="F38" s="47"/>
      <c r="G38" s="4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Zeros="0" tabSelected="1" zoomScalePageLayoutView="0" workbookViewId="0" topLeftCell="A1">
      <selection activeCell="E24" sqref="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8515625" style="0" customWidth="1"/>
    <col min="5" max="5" width="6.7109375" style="0" customWidth="1"/>
    <col min="6" max="6" width="7.7109375" style="0" customWidth="1"/>
    <col min="7" max="7" width="6.7109375" style="0" customWidth="1"/>
    <col min="8" max="9" width="12.00390625" style="0" customWidth="1"/>
    <col min="10" max="10" width="11.28125" style="0" customWidth="1"/>
  </cols>
  <sheetData>
    <row r="1" spans="1:10" s="3" customFormat="1" ht="18.75" customHeight="1">
      <c r="A1" s="84">
        <v>25805</v>
      </c>
      <c r="B1" s="84"/>
      <c r="F1" s="87" t="s">
        <v>21</v>
      </c>
      <c r="G1" s="88"/>
      <c r="H1" s="85">
        <f>REPT(Vorderseite!C12,1)</f>
      </c>
      <c r="I1" s="85"/>
      <c r="J1" s="85"/>
    </row>
    <row r="2" s="3" customFormat="1" ht="10.5" customHeight="1"/>
    <row r="3" spans="1:10" s="3" customFormat="1" ht="9" customHeight="1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4" s="3" customFormat="1" ht="30" customHeight="1">
      <c r="A5" s="81" t="s">
        <v>6</v>
      </c>
      <c r="B5" s="82"/>
      <c r="C5" s="82"/>
      <c r="D5" s="83"/>
      <c r="E5" s="32" t="s">
        <v>40</v>
      </c>
      <c r="F5" s="32" t="s">
        <v>38</v>
      </c>
      <c r="G5" s="32" t="s">
        <v>32</v>
      </c>
      <c r="H5" s="81" t="s">
        <v>8</v>
      </c>
      <c r="I5" s="82"/>
      <c r="J5" s="83"/>
      <c r="N5" s="42">
        <v>1</v>
      </c>
    </row>
    <row r="6" spans="1:14" s="3" customFormat="1" ht="26.25" customHeight="1">
      <c r="A6" s="29" t="s">
        <v>7</v>
      </c>
      <c r="B6" s="92" t="s">
        <v>49</v>
      </c>
      <c r="C6" s="93"/>
      <c r="D6" s="94"/>
      <c r="E6" s="36"/>
      <c r="F6" s="43">
        <v>0.6</v>
      </c>
      <c r="G6" s="44">
        <f>SUM(E6*F6)*100</f>
        <v>0</v>
      </c>
      <c r="H6" s="89"/>
      <c r="I6" s="90"/>
      <c r="J6" s="91"/>
      <c r="N6" s="42">
        <v>1.5</v>
      </c>
    </row>
    <row r="7" spans="1:14" s="3" customFormat="1" ht="25.5" customHeight="1">
      <c r="A7" s="29" t="s">
        <v>9</v>
      </c>
      <c r="B7" s="92" t="s">
        <v>50</v>
      </c>
      <c r="C7" s="93"/>
      <c r="D7" s="94"/>
      <c r="E7" s="36"/>
      <c r="F7" s="43">
        <v>0.2</v>
      </c>
      <c r="G7" s="44">
        <f>SUM(E7*F7)*100</f>
        <v>0</v>
      </c>
      <c r="H7" s="89"/>
      <c r="I7" s="90"/>
      <c r="J7" s="91"/>
      <c r="N7" s="42">
        <v>2</v>
      </c>
    </row>
    <row r="8" spans="1:14" s="3" customFormat="1" ht="25.5" customHeight="1" thickBot="1">
      <c r="A8" s="29" t="s">
        <v>10</v>
      </c>
      <c r="B8" s="92" t="s">
        <v>51</v>
      </c>
      <c r="C8" s="93"/>
      <c r="D8" s="94"/>
      <c r="E8" s="36"/>
      <c r="F8" s="43">
        <v>0.2</v>
      </c>
      <c r="G8" s="45">
        <f>SUM(E8*F8)*100</f>
        <v>0</v>
      </c>
      <c r="H8" s="89"/>
      <c r="I8" s="90"/>
      <c r="J8" s="91"/>
      <c r="N8" s="42">
        <v>2.5</v>
      </c>
    </row>
    <row r="9" spans="1:14" s="3" customFormat="1" ht="28.5" customHeight="1" thickBot="1" thickTop="1">
      <c r="A9" s="25"/>
      <c r="B9" s="9"/>
      <c r="C9" s="25"/>
      <c r="D9" s="28" t="s">
        <v>26</v>
      </c>
      <c r="E9" s="28"/>
      <c r="F9" s="31"/>
      <c r="G9" s="27">
        <f>SUM(G6:G8)</f>
        <v>0</v>
      </c>
      <c r="H9" s="98" t="s">
        <v>54</v>
      </c>
      <c r="I9" s="99"/>
      <c r="J9" s="26">
        <f>G9/100</f>
        <v>0</v>
      </c>
      <c r="N9" s="42">
        <v>3</v>
      </c>
    </row>
    <row r="10" s="3" customFormat="1" ht="10.5" customHeight="1" thickTop="1">
      <c r="N10" s="42">
        <v>3.5</v>
      </c>
    </row>
    <row r="11" spans="1:14" s="3" customFormat="1" ht="9" customHeight="1">
      <c r="A11" s="86" t="s">
        <v>53</v>
      </c>
      <c r="B11" s="86"/>
      <c r="C11" s="86"/>
      <c r="D11" s="86"/>
      <c r="E11" s="86"/>
      <c r="F11" s="86"/>
      <c r="G11" s="86"/>
      <c r="H11" s="86"/>
      <c r="I11" s="86"/>
      <c r="J11" s="101"/>
      <c r="N11" s="42">
        <v>4</v>
      </c>
    </row>
    <row r="12" spans="1:14" s="3" customFormat="1" ht="16.5" customHeight="1">
      <c r="A12" s="86"/>
      <c r="B12" s="86"/>
      <c r="C12" s="86"/>
      <c r="D12" s="86"/>
      <c r="E12" s="86"/>
      <c r="F12" s="86"/>
      <c r="G12" s="86"/>
      <c r="H12" s="86"/>
      <c r="I12" s="86"/>
      <c r="J12" s="101"/>
      <c r="N12" s="42">
        <v>4.5</v>
      </c>
    </row>
    <row r="13" spans="1:14" s="3" customFormat="1" ht="30" customHeight="1">
      <c r="A13" s="81" t="s">
        <v>6</v>
      </c>
      <c r="B13" s="82"/>
      <c r="C13" s="82"/>
      <c r="D13" s="83"/>
      <c r="E13" s="32" t="s">
        <v>40</v>
      </c>
      <c r="F13" s="32" t="s">
        <v>38</v>
      </c>
      <c r="G13" s="32" t="s">
        <v>32</v>
      </c>
      <c r="H13" s="81" t="s">
        <v>8</v>
      </c>
      <c r="I13" s="82"/>
      <c r="J13" s="83"/>
      <c r="N13" s="42">
        <v>5</v>
      </c>
    </row>
    <row r="14" spans="1:14" s="3" customFormat="1" ht="28.5" customHeight="1">
      <c r="A14" s="29" t="s">
        <v>7</v>
      </c>
      <c r="B14" s="95" t="s">
        <v>47</v>
      </c>
      <c r="C14" s="95"/>
      <c r="D14" s="95"/>
      <c r="E14" s="36"/>
      <c r="F14" s="43">
        <v>0.67</v>
      </c>
      <c r="G14" s="44">
        <f>SUM(E14*F14)*100</f>
        <v>0</v>
      </c>
      <c r="H14" s="89"/>
      <c r="I14" s="90"/>
      <c r="J14" s="91"/>
      <c r="N14" s="42">
        <v>5.5</v>
      </c>
    </row>
    <row r="15" spans="1:14" s="3" customFormat="1" ht="28.5" customHeight="1" thickBot="1">
      <c r="A15" s="29" t="s">
        <v>9</v>
      </c>
      <c r="B15" s="95" t="s">
        <v>48</v>
      </c>
      <c r="C15" s="95"/>
      <c r="D15" s="95"/>
      <c r="E15" s="36"/>
      <c r="F15" s="43">
        <v>0.33</v>
      </c>
      <c r="G15" s="45">
        <f>SUM(E15*F15)*100</f>
        <v>0</v>
      </c>
      <c r="H15" s="89"/>
      <c r="I15" s="90"/>
      <c r="J15" s="91"/>
      <c r="N15" s="42">
        <v>6</v>
      </c>
    </row>
    <row r="16" spans="1:10" s="3" customFormat="1" ht="28.5" customHeight="1" thickBot="1" thickTop="1">
      <c r="A16" s="25"/>
      <c r="B16" s="9"/>
      <c r="C16" s="25"/>
      <c r="D16" s="28" t="s">
        <v>26</v>
      </c>
      <c r="E16" s="28"/>
      <c r="F16" s="31"/>
      <c r="G16" s="27">
        <f>SUM(G14:G15)</f>
        <v>0</v>
      </c>
      <c r="H16" s="98" t="s">
        <v>55</v>
      </c>
      <c r="I16" s="99"/>
      <c r="J16" s="26">
        <f>G16/100</f>
        <v>0</v>
      </c>
    </row>
    <row r="17" spans="1:7" s="3" customFormat="1" ht="9.75" customHeight="1" thickTop="1">
      <c r="A17" s="4"/>
      <c r="G17" s="8"/>
    </row>
    <row r="18" spans="1:10" s="5" customFormat="1" ht="12">
      <c r="A18" s="96" t="s">
        <v>36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s="3" customFormat="1" ht="28.5" customHeight="1">
      <c r="A19" s="100" t="s">
        <v>39</v>
      </c>
      <c r="B19" s="82"/>
      <c r="C19" s="82"/>
      <c r="D19" s="83"/>
      <c r="E19" s="32" t="s">
        <v>33</v>
      </c>
      <c r="F19" s="32" t="s">
        <v>38</v>
      </c>
      <c r="G19" s="32" t="s">
        <v>32</v>
      </c>
      <c r="H19" s="81" t="s">
        <v>8</v>
      </c>
      <c r="I19" s="82"/>
      <c r="J19" s="83"/>
    </row>
    <row r="20" spans="1:10" s="3" customFormat="1" ht="21.75" customHeight="1">
      <c r="A20" s="29" t="s">
        <v>28</v>
      </c>
      <c r="B20" s="95" t="s">
        <v>35</v>
      </c>
      <c r="C20" s="95"/>
      <c r="D20" s="95"/>
      <c r="E20" s="30">
        <f>J9</f>
        <v>0</v>
      </c>
      <c r="F20" s="43">
        <v>0.4</v>
      </c>
      <c r="G20" s="27">
        <f>SUM(E20*F20)*100</f>
        <v>0</v>
      </c>
      <c r="H20" s="110"/>
      <c r="I20" s="111"/>
      <c r="J20" s="111"/>
    </row>
    <row r="21" spans="1:10" s="3" customFormat="1" ht="21.75" customHeight="1">
      <c r="A21" s="29" t="s">
        <v>29</v>
      </c>
      <c r="B21" s="108" t="s">
        <v>24</v>
      </c>
      <c r="C21" s="109"/>
      <c r="D21" s="112"/>
      <c r="E21" s="30">
        <f>J16</f>
        <v>0</v>
      </c>
      <c r="F21" s="43">
        <v>0.2</v>
      </c>
      <c r="G21" s="27">
        <f>SUM(E21*F21)*100</f>
        <v>0</v>
      </c>
      <c r="H21" s="110"/>
      <c r="I21" s="111"/>
      <c r="J21" s="111"/>
    </row>
    <row r="22" spans="1:10" s="3" customFormat="1" ht="21.75" customHeight="1">
      <c r="A22" s="29" t="s">
        <v>30</v>
      </c>
      <c r="B22" s="108" t="s">
        <v>25</v>
      </c>
      <c r="C22" s="109"/>
      <c r="D22" s="109"/>
      <c r="E22" s="36"/>
      <c r="F22" s="43">
        <v>0.2</v>
      </c>
      <c r="G22" s="27">
        <f>SUM(E22*F22)*100</f>
        <v>0</v>
      </c>
      <c r="H22" s="110"/>
      <c r="I22" s="111"/>
      <c r="J22" s="111"/>
    </row>
    <row r="23" spans="1:10" s="3" customFormat="1" ht="21.75" customHeight="1" thickBot="1">
      <c r="A23" s="29" t="s">
        <v>31</v>
      </c>
      <c r="B23" s="95" t="s">
        <v>41</v>
      </c>
      <c r="C23" s="95"/>
      <c r="D23" s="95"/>
      <c r="E23" s="39"/>
      <c r="F23" s="43">
        <v>0.2</v>
      </c>
      <c r="G23" s="27">
        <f>SUM(E23*F23)*100</f>
        <v>0</v>
      </c>
      <c r="H23" s="110"/>
      <c r="I23" s="111"/>
      <c r="J23" s="111"/>
    </row>
    <row r="24" spans="1:10" s="3" customFormat="1" ht="28.5" customHeight="1" thickBot="1" thickTop="1">
      <c r="A24" s="6"/>
      <c r="B24" s="7"/>
      <c r="C24" s="7"/>
      <c r="D24" s="31"/>
      <c r="E24" s="37"/>
      <c r="F24" s="38" t="s">
        <v>27</v>
      </c>
      <c r="G24" s="27">
        <f>SUM(G20:G23)</f>
        <v>0</v>
      </c>
      <c r="H24" s="106" t="s">
        <v>56</v>
      </c>
      <c r="I24" s="107"/>
      <c r="J24" s="23">
        <f>SUM(G24)/100</f>
        <v>0</v>
      </c>
    </row>
    <row r="25" spans="1:10" s="3" customFormat="1" ht="6.75" customHeight="1" thickTop="1">
      <c r="A25" s="4"/>
      <c r="G25" s="21"/>
      <c r="H25" s="9"/>
      <c r="I25" s="9"/>
      <c r="J25" s="21"/>
    </row>
    <row r="26" spans="1:10" s="3" customFormat="1" ht="9" customHeight="1">
      <c r="A26" s="4" t="s">
        <v>17</v>
      </c>
      <c r="G26" s="21"/>
      <c r="H26" s="9"/>
      <c r="I26" s="9"/>
      <c r="J26" s="21"/>
    </row>
    <row r="27" spans="1:10" s="3" customFormat="1" ht="9" customHeight="1">
      <c r="A27" s="40" t="s">
        <v>42</v>
      </c>
      <c r="B27" s="40"/>
      <c r="C27" s="40"/>
      <c r="D27" s="40"/>
      <c r="E27" s="40"/>
      <c r="F27" s="40"/>
      <c r="G27" s="21"/>
      <c r="H27" s="9"/>
      <c r="I27" s="9"/>
      <c r="J27" s="21"/>
    </row>
    <row r="28" spans="1:7" s="3" customFormat="1" ht="10.5" customHeight="1">
      <c r="A28" s="4"/>
      <c r="G28" s="8"/>
    </row>
    <row r="29" spans="1:10" s="3" customFormat="1" ht="39" customHeight="1">
      <c r="A29" s="68" t="s">
        <v>37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s="5" customFormat="1" ht="11.25" customHeight="1">
      <c r="A30" s="104" t="s">
        <v>12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7" s="3" customFormat="1" ht="3" customHeight="1">
      <c r="A31" s="4"/>
      <c r="G31" s="8"/>
    </row>
    <row r="32" spans="1:10" s="3" customFormat="1" ht="9" customHeight="1">
      <c r="A32" s="105" t="s">
        <v>13</v>
      </c>
      <c r="B32" s="105"/>
      <c r="C32" s="105"/>
      <c r="D32" s="105"/>
      <c r="E32" s="33"/>
      <c r="F32" s="33"/>
      <c r="G32" s="34"/>
      <c r="H32" s="54" t="s">
        <v>11</v>
      </c>
      <c r="I32" s="54"/>
      <c r="J32" s="54"/>
    </row>
    <row r="33" spans="1:10" s="3" customFormat="1" ht="9">
      <c r="A33" s="105"/>
      <c r="B33" s="105"/>
      <c r="C33" s="105"/>
      <c r="D33" s="105"/>
      <c r="E33" s="33"/>
      <c r="F33" s="33"/>
      <c r="G33" s="34"/>
      <c r="H33" s="54"/>
      <c r="I33" s="54"/>
      <c r="J33" s="54"/>
    </row>
    <row r="34" spans="1:10" s="3" customFormat="1" ht="29.25" customHeight="1">
      <c r="A34" s="102"/>
      <c r="B34" s="102"/>
      <c r="C34" s="102"/>
      <c r="D34" s="102"/>
      <c r="E34" s="35"/>
      <c r="F34" s="35"/>
      <c r="G34" s="34"/>
      <c r="H34" s="103"/>
      <c r="I34" s="103"/>
      <c r="J34" s="103"/>
    </row>
    <row r="35" spans="1:11" s="3" customFormat="1" ht="9">
      <c r="A35" s="4"/>
      <c r="G35" s="34"/>
      <c r="H35" s="34"/>
      <c r="I35" s="34"/>
      <c r="J35" s="34"/>
      <c r="K35" s="34"/>
    </row>
    <row r="36" spans="1:11" s="3" customFormat="1" ht="9">
      <c r="A36" s="4"/>
      <c r="G36" s="34"/>
      <c r="H36" s="34"/>
      <c r="I36" s="34"/>
      <c r="J36" s="34"/>
      <c r="K36" s="34"/>
    </row>
    <row r="37" spans="1:11" s="3" customFormat="1" ht="9">
      <c r="A37" s="4"/>
      <c r="G37" s="34"/>
      <c r="H37" s="34"/>
      <c r="I37" s="34"/>
      <c r="J37" s="34"/>
      <c r="K37" s="34"/>
    </row>
    <row r="38" spans="1:11" s="3" customFormat="1" ht="9">
      <c r="A38" s="4"/>
      <c r="G38" s="34"/>
      <c r="H38" s="34"/>
      <c r="I38" s="34"/>
      <c r="J38" s="34"/>
      <c r="K38" s="34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39">
    <mergeCell ref="B22:D22"/>
    <mergeCell ref="B6:D6"/>
    <mergeCell ref="H32:J33"/>
    <mergeCell ref="H20:J20"/>
    <mergeCell ref="H21:J21"/>
    <mergeCell ref="H22:J22"/>
    <mergeCell ref="H23:J23"/>
    <mergeCell ref="B21:D21"/>
    <mergeCell ref="B15:D15"/>
    <mergeCell ref="H15:J15"/>
    <mergeCell ref="A34:D34"/>
    <mergeCell ref="H34:J34"/>
    <mergeCell ref="A30:J30"/>
    <mergeCell ref="B23:D23"/>
    <mergeCell ref="A32:D33"/>
    <mergeCell ref="A29:J29"/>
    <mergeCell ref="H24:I24"/>
    <mergeCell ref="H16:I16"/>
    <mergeCell ref="A11:J12"/>
    <mergeCell ref="A13:D13"/>
    <mergeCell ref="H13:J13"/>
    <mergeCell ref="H14:J14"/>
    <mergeCell ref="B14:D14"/>
    <mergeCell ref="H6:J6"/>
    <mergeCell ref="B7:D7"/>
    <mergeCell ref="B20:D20"/>
    <mergeCell ref="A18:J18"/>
    <mergeCell ref="H7:J7"/>
    <mergeCell ref="B8:D8"/>
    <mergeCell ref="H8:J8"/>
    <mergeCell ref="H9:I9"/>
    <mergeCell ref="A19:D19"/>
    <mergeCell ref="H19:J19"/>
    <mergeCell ref="A5:D5"/>
    <mergeCell ref="H5:J5"/>
    <mergeCell ref="A1:B1"/>
    <mergeCell ref="H1:J1"/>
    <mergeCell ref="A3:J4"/>
    <mergeCell ref="F1:G1"/>
  </mergeCells>
  <dataValidations count="1">
    <dataValidation type="list" allowBlank="1" showDropDown="1" showInputMessage="1" showErrorMessage="1" sqref="E6:E8 E14:E15">
      <formula1>$N$5:$N$15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2010-06-02T13:25:41Z</cp:lastPrinted>
  <dcterms:created xsi:type="dcterms:W3CDTF">2006-01-30T14:36:36Z</dcterms:created>
  <dcterms:modified xsi:type="dcterms:W3CDTF">2021-06-29T14:03:56Z</dcterms:modified>
  <cp:category/>
  <cp:version/>
  <cp:contentType/>
  <cp:contentStatus/>
</cp:coreProperties>
</file>